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240" yWindow="15" windowWidth="11580" windowHeight="6540"/>
  </bookViews>
  <sheets>
    <sheet name="Janvier 2025" sheetId="2" r:id="rId1"/>
    <sheet name="Fevrier 2025" sheetId="3" r:id="rId2"/>
    <sheet name="Mars 2025" sheetId="16" r:id="rId3"/>
    <sheet name="Avril 2025" sheetId="17" r:id="rId4"/>
    <sheet name="Mai 2025" sheetId="18" r:id="rId5"/>
    <sheet name="Juin 2025" sheetId="19" r:id="rId6"/>
    <sheet name="Juillet 2025" sheetId="20" r:id="rId7"/>
    <sheet name="Aout 2025" sheetId="21" r:id="rId8"/>
    <sheet name="Septembre 2025" sheetId="22" r:id="rId9"/>
    <sheet name="Octobre 2025" sheetId="23" r:id="rId10"/>
    <sheet name="Novembre 2025" sheetId="24" r:id="rId11"/>
    <sheet name="Decembre 2025" sheetId="25" r:id="rId12"/>
    <sheet name="Feuil12" sheetId="14" r:id="rId13"/>
  </sheets>
  <definedNames>
    <definedName name="_xlnm.Print_Area" localSheetId="7">'Aout 2025'!$A$1:$H$39</definedName>
    <definedName name="_xlnm.Print_Area" localSheetId="3">'Avril 2025'!$A$1:$H$39</definedName>
    <definedName name="_xlnm.Print_Area" localSheetId="11">'Decembre 2025'!$A$1:$H$39</definedName>
    <definedName name="_xlnm.Print_Area" localSheetId="1">'Fevrier 2025'!$A$1:$H$40</definedName>
    <definedName name="_xlnm.Print_Area" localSheetId="0">'Janvier 2025'!$A$1:$H$40</definedName>
    <definedName name="_xlnm.Print_Area" localSheetId="6">'Juillet 2025'!$A$1:$H$39</definedName>
    <definedName name="_xlnm.Print_Area" localSheetId="5">'Juin 2025'!$A$1:$H$39</definedName>
    <definedName name="_xlnm.Print_Area" localSheetId="4">'Mai 2025'!$A$1:$H$39</definedName>
    <definedName name="_xlnm.Print_Area" localSheetId="2">'Mars 2025'!$A$1:$H$40</definedName>
    <definedName name="_xlnm.Print_Area" localSheetId="10">'Novembre 2025'!$A$1:$H$39</definedName>
    <definedName name="_xlnm.Print_Area" localSheetId="9">'Octobre 2025'!$A$1:$H$39</definedName>
    <definedName name="_xlnm.Print_Area" localSheetId="8">'Septembre 2025'!$A$1:$H$39</definedName>
  </definedNames>
  <calcPr calcId="145621"/>
</workbook>
</file>

<file path=xl/calcChain.xml><?xml version="1.0" encoding="utf-8"?>
<calcChain xmlns="http://schemas.openxmlformats.org/spreadsheetml/2006/main">
  <c r="B5" i="25" l="1"/>
  <c r="B4" i="25"/>
  <c r="B5" i="24"/>
  <c r="B4" i="24"/>
  <c r="B5" i="23"/>
  <c r="B4" i="23"/>
  <c r="B5" i="22"/>
  <c r="B4" i="22"/>
  <c r="B5" i="21"/>
  <c r="B4" i="21"/>
  <c r="B5" i="20"/>
  <c r="B4" i="20"/>
  <c r="B5" i="19"/>
  <c r="B4" i="19"/>
  <c r="B5" i="18"/>
  <c r="B4" i="18"/>
  <c r="B5" i="17"/>
  <c r="B4" i="17"/>
  <c r="B5" i="16"/>
  <c r="B4" i="16"/>
  <c r="B5" i="3"/>
  <c r="B4" i="3"/>
  <c r="O10" i="2"/>
  <c r="P10" i="2" s="1"/>
  <c r="A9" i="2"/>
  <c r="O9" i="2"/>
  <c r="P9" i="2" s="1"/>
  <c r="O11" i="2" l="1"/>
  <c r="A10" i="2"/>
  <c r="O12" i="2" l="1"/>
  <c r="A11" i="2"/>
  <c r="P11" i="2"/>
  <c r="O13" i="2" l="1"/>
  <c r="P12" i="2"/>
  <c r="A12" i="2"/>
  <c r="O14" i="2" l="1"/>
  <c r="P13" i="2"/>
  <c r="A13" i="2"/>
  <c r="O15" i="2" l="1"/>
  <c r="A14" i="2"/>
  <c r="P14" i="2"/>
  <c r="O16" i="2" l="1"/>
  <c r="A15" i="2"/>
  <c r="P15" i="2"/>
  <c r="O17" i="2" l="1"/>
  <c r="A16" i="2"/>
  <c r="P16" i="2"/>
  <c r="O18" i="2" l="1"/>
  <c r="P17" i="2"/>
  <c r="A17" i="2"/>
  <c r="O19" i="2" l="1"/>
  <c r="P18" i="2"/>
  <c r="A18" i="2"/>
  <c r="O20" i="2" l="1"/>
  <c r="P19" i="2"/>
  <c r="A19" i="2"/>
  <c r="O21" i="2" l="1"/>
  <c r="P20" i="2"/>
  <c r="A20" i="2"/>
  <c r="O22" i="2" l="1"/>
  <c r="P21" i="2"/>
  <c r="A21" i="2"/>
  <c r="O23" i="2" l="1"/>
  <c r="A22" i="2"/>
  <c r="P22" i="2"/>
  <c r="O24" i="2" l="1"/>
  <c r="A23" i="2"/>
  <c r="P23" i="2"/>
  <c r="O25" i="2" l="1"/>
  <c r="A24" i="2"/>
  <c r="P24" i="2"/>
  <c r="O26" i="2" l="1"/>
  <c r="A25" i="2"/>
  <c r="P25" i="2"/>
  <c r="O27" i="2" l="1"/>
  <c r="A26" i="2"/>
  <c r="P26" i="2"/>
  <c r="O28" i="2" l="1"/>
  <c r="P27" i="2"/>
  <c r="A27" i="2"/>
  <c r="O29" i="2" l="1"/>
  <c r="P28" i="2"/>
  <c r="A28" i="2"/>
  <c r="O30" i="2" l="1"/>
  <c r="P29" i="2"/>
  <c r="A29" i="2"/>
  <c r="O31" i="2" l="1"/>
  <c r="A30" i="2"/>
  <c r="P30" i="2"/>
  <c r="O32" i="2" l="1"/>
  <c r="A31" i="2"/>
  <c r="P31" i="2"/>
  <c r="O33" i="2" l="1"/>
  <c r="A32" i="2"/>
  <c r="P32" i="2"/>
  <c r="O34" i="2" l="1"/>
  <c r="A33" i="2"/>
  <c r="P33" i="2"/>
  <c r="O35" i="2" l="1"/>
  <c r="P34" i="2"/>
  <c r="A34" i="2"/>
  <c r="O36" i="2" l="1"/>
  <c r="P35" i="2"/>
  <c r="A35" i="2"/>
  <c r="O37" i="2" l="1"/>
  <c r="P36" i="2"/>
  <c r="A36" i="2"/>
  <c r="O38" i="2" l="1"/>
  <c r="P37" i="2"/>
  <c r="A37" i="2"/>
  <c r="O39" i="2" l="1"/>
  <c r="A38" i="2"/>
  <c r="P38" i="2"/>
  <c r="A39" i="2" l="1"/>
  <c r="O9" i="3"/>
  <c r="P39" i="2"/>
  <c r="P9" i="3" l="1"/>
  <c r="A9" i="3"/>
  <c r="O10" i="3"/>
  <c r="A10" i="3" l="1"/>
  <c r="O11" i="3"/>
  <c r="P10" i="3"/>
  <c r="P11" i="3" l="1"/>
  <c r="O12" i="3"/>
  <c r="A11" i="3"/>
  <c r="P12" i="3" l="1"/>
  <c r="O13" i="3"/>
  <c r="A12" i="3"/>
  <c r="O14" i="3" l="1"/>
  <c r="A13" i="3"/>
  <c r="P13" i="3"/>
  <c r="O15" i="3" l="1"/>
  <c r="P14" i="3"/>
  <c r="A14" i="3"/>
  <c r="O16" i="3" l="1"/>
  <c r="A15" i="3"/>
  <c r="P15" i="3"/>
  <c r="O17" i="3" l="1"/>
  <c r="P16" i="3"/>
  <c r="A16" i="3"/>
  <c r="P17" i="3" l="1"/>
  <c r="O18" i="3"/>
  <c r="A17" i="3"/>
  <c r="O19" i="3" l="1"/>
  <c r="P18" i="3"/>
  <c r="A18" i="3"/>
  <c r="P19" i="3" l="1"/>
  <c r="O20" i="3"/>
  <c r="A19" i="3"/>
  <c r="O21" i="3" l="1"/>
  <c r="P20" i="3"/>
  <c r="A20" i="3"/>
  <c r="A21" i="3" l="1"/>
  <c r="P21" i="3"/>
  <c r="O22" i="3"/>
  <c r="A22" i="3" l="1"/>
  <c r="P22" i="3"/>
  <c r="O23" i="3"/>
  <c r="A23" i="3" l="1"/>
  <c r="P23" i="3"/>
  <c r="O24" i="3"/>
  <c r="P24" i="3" l="1"/>
  <c r="A24" i="3"/>
  <c r="O25" i="3"/>
  <c r="P25" i="3" l="1"/>
  <c r="O26" i="3"/>
  <c r="A25" i="3"/>
  <c r="A26" i="3" l="1"/>
  <c r="O27" i="3"/>
  <c r="P26" i="3"/>
  <c r="P27" i="3" l="1"/>
  <c r="O28" i="3"/>
  <c r="A27" i="3"/>
  <c r="A28" i="3" l="1"/>
  <c r="P28" i="3"/>
  <c r="O29" i="3"/>
  <c r="A29" i="3" l="1"/>
  <c r="P29" i="3"/>
  <c r="O30" i="3"/>
  <c r="A30" i="3" l="1"/>
  <c r="P30" i="3"/>
  <c r="O31" i="3"/>
  <c r="O32" i="3" l="1"/>
  <c r="A31" i="3"/>
  <c r="P31" i="3"/>
  <c r="O33" i="3" l="1"/>
  <c r="P32" i="3"/>
  <c r="A32" i="3"/>
  <c r="P33" i="3" l="1"/>
  <c r="O34" i="3"/>
  <c r="A33" i="3"/>
  <c r="A34" i="3" l="1"/>
  <c r="O35" i="3"/>
  <c r="P34" i="3"/>
  <c r="A35" i="3" l="1"/>
  <c r="O36" i="3"/>
  <c r="P35" i="3"/>
  <c r="O9" i="16" l="1"/>
  <c r="P36" i="3"/>
  <c r="A36" i="3"/>
  <c r="O10" i="16" l="1"/>
  <c r="A9" i="16"/>
  <c r="P9" i="16"/>
  <c r="A10" i="16" l="1"/>
  <c r="O11" i="16"/>
  <c r="P10" i="16"/>
  <c r="P11" i="16" l="1"/>
  <c r="O12" i="16"/>
  <c r="A11" i="16"/>
  <c r="O13" i="16" l="1"/>
  <c r="A12" i="16"/>
  <c r="P12" i="16"/>
  <c r="A13" i="16" l="1"/>
  <c r="P13" i="16"/>
  <c r="O14" i="16"/>
  <c r="O15" i="16" l="1"/>
  <c r="P14" i="16"/>
  <c r="A14" i="16"/>
  <c r="O16" i="16" l="1"/>
  <c r="A15" i="16"/>
  <c r="P15" i="16"/>
  <c r="O17" i="16" l="1"/>
  <c r="P16" i="16"/>
  <c r="A16" i="16"/>
  <c r="P17" i="16" l="1"/>
  <c r="A17" i="16"/>
  <c r="O18" i="16"/>
  <c r="P18" i="16" l="1"/>
  <c r="O19" i="16"/>
  <c r="A18" i="16"/>
  <c r="A19" i="16" l="1"/>
  <c r="P19" i="16"/>
  <c r="O20" i="16"/>
  <c r="P20" i="16" l="1"/>
  <c r="O21" i="16"/>
  <c r="A20" i="16"/>
  <c r="O22" i="16" l="1"/>
  <c r="A21" i="16"/>
  <c r="P21" i="16"/>
  <c r="A22" i="16" l="1"/>
  <c r="O23" i="16"/>
  <c r="P22" i="16"/>
  <c r="P23" i="16" l="1"/>
  <c r="O24" i="16"/>
  <c r="A23" i="16"/>
  <c r="P24" i="16" l="1"/>
  <c r="A24" i="16"/>
  <c r="O25" i="16"/>
  <c r="P25" i="16" l="1"/>
  <c r="A25" i="16"/>
  <c r="O26" i="16"/>
  <c r="O27" i="16" l="1"/>
  <c r="P26" i="16"/>
  <c r="A26" i="16"/>
  <c r="P27" i="16" l="1"/>
  <c r="A27" i="16"/>
  <c r="O28" i="16"/>
  <c r="A28" i="16" l="1"/>
  <c r="P28" i="16"/>
  <c r="O29" i="16"/>
  <c r="O30" i="16" l="1"/>
  <c r="A29" i="16"/>
  <c r="P29" i="16"/>
  <c r="O31" i="16" l="1"/>
  <c r="P30" i="16"/>
  <c r="A30" i="16"/>
  <c r="P31" i="16" l="1"/>
  <c r="O32" i="16"/>
  <c r="A31" i="16"/>
  <c r="A32" i="16" l="1"/>
  <c r="O33" i="16"/>
  <c r="P32" i="16"/>
  <c r="A33" i="16" l="1"/>
  <c r="O34" i="16"/>
  <c r="P33" i="16"/>
  <c r="A34" i="16" l="1"/>
  <c r="P34" i="16"/>
  <c r="O35" i="16"/>
  <c r="A35" i="16" l="1"/>
  <c r="O36" i="16"/>
  <c r="P35" i="16"/>
  <c r="A36" i="16" l="1"/>
  <c r="O37" i="16"/>
  <c r="P36" i="16"/>
  <c r="O38" i="16" l="1"/>
  <c r="P37" i="16"/>
  <c r="A37" i="16"/>
  <c r="P38" i="16" l="1"/>
  <c r="O39" i="16"/>
  <c r="A38" i="16"/>
  <c r="O9" i="17" l="1"/>
  <c r="P39" i="16"/>
  <c r="A39" i="16"/>
  <c r="A9" i="17" l="1"/>
  <c r="P9" i="17"/>
  <c r="O10" i="17"/>
  <c r="P10" i="17" l="1"/>
  <c r="A10" i="17"/>
  <c r="O11" i="17"/>
  <c r="O12" i="17" l="1"/>
  <c r="P11" i="17"/>
  <c r="A11" i="17"/>
  <c r="A12" i="17" l="1"/>
  <c r="O13" i="17"/>
  <c r="P12" i="17"/>
  <c r="A13" i="17" l="1"/>
  <c r="O14" i="17"/>
  <c r="P13" i="17"/>
  <c r="O15" i="17" l="1"/>
  <c r="A14" i="17"/>
  <c r="P14" i="17"/>
  <c r="A15" i="17" l="1"/>
  <c r="O16" i="17"/>
  <c r="P15" i="17"/>
  <c r="P16" i="17" l="1"/>
  <c r="A16" i="17"/>
  <c r="O17" i="17"/>
  <c r="A17" i="17" l="1"/>
  <c r="P17" i="17"/>
  <c r="O18" i="17"/>
  <c r="P18" i="17" l="1"/>
  <c r="O19" i="17"/>
  <c r="A18" i="17"/>
  <c r="P19" i="17" l="1"/>
  <c r="A19" i="17"/>
  <c r="O20" i="17"/>
  <c r="O21" i="17" l="1"/>
  <c r="A20" i="17"/>
  <c r="P20" i="17"/>
  <c r="O22" i="17" l="1"/>
  <c r="A21" i="17"/>
  <c r="P21" i="17"/>
  <c r="P22" i="17" l="1"/>
  <c r="A22" i="17"/>
  <c r="O23" i="17"/>
  <c r="O24" i="17" l="1"/>
  <c r="P23" i="17"/>
  <c r="A23" i="17"/>
  <c r="A24" i="17" l="1"/>
  <c r="O25" i="17"/>
  <c r="P24" i="17"/>
  <c r="A25" i="17" l="1"/>
  <c r="O26" i="17"/>
  <c r="P25" i="17"/>
  <c r="P26" i="17" l="1"/>
  <c r="O27" i="17"/>
  <c r="A26" i="17"/>
  <c r="O28" i="17" l="1"/>
  <c r="P27" i="17"/>
  <c r="A27" i="17"/>
  <c r="O29" i="17" l="1"/>
  <c r="A28" i="17"/>
  <c r="P28" i="17"/>
  <c r="P29" i="17" l="1"/>
  <c r="A29" i="17"/>
  <c r="O30" i="17"/>
  <c r="O31" i="17" l="1"/>
  <c r="P30" i="17"/>
  <c r="A30" i="17"/>
  <c r="O32" i="17" l="1"/>
  <c r="P31" i="17"/>
  <c r="A31" i="17"/>
  <c r="O33" i="17" l="1"/>
  <c r="P32" i="17"/>
  <c r="A32" i="17"/>
  <c r="P33" i="17" l="1"/>
  <c r="A33" i="17"/>
  <c r="O34" i="17"/>
  <c r="P34" i="17" l="1"/>
  <c r="O35" i="17"/>
  <c r="A34" i="17"/>
  <c r="P35" i="17" l="1"/>
  <c r="A35" i="17"/>
  <c r="O36" i="17"/>
  <c r="P36" i="17" l="1"/>
  <c r="O37" i="17"/>
  <c r="A36" i="17"/>
  <c r="P37" i="17" l="1"/>
  <c r="A37" i="17"/>
  <c r="O38" i="17"/>
  <c r="O9" i="18" l="1"/>
  <c r="P38" i="17"/>
  <c r="A38" i="17"/>
  <c r="A9" i="18" l="1"/>
  <c r="P9" i="18"/>
  <c r="O10" i="18"/>
  <c r="A10" i="18" l="1"/>
  <c r="P10" i="18"/>
  <c r="O11" i="18"/>
  <c r="P11" i="18" l="1"/>
  <c r="O12" i="18"/>
  <c r="A11" i="18"/>
  <c r="O13" i="18" l="1"/>
  <c r="P12" i="18"/>
  <c r="A12" i="18"/>
  <c r="A13" i="18" l="1"/>
  <c r="O14" i="18"/>
  <c r="P13" i="18"/>
  <c r="A14" i="18" l="1"/>
  <c r="O15" i="18"/>
  <c r="P14" i="18"/>
  <c r="O16" i="18" l="1"/>
  <c r="A15" i="18"/>
  <c r="P15" i="18"/>
  <c r="P16" i="18" l="1"/>
  <c r="A16" i="18"/>
  <c r="O17" i="18"/>
  <c r="A17" i="18" l="1"/>
  <c r="O18" i="18"/>
  <c r="P17" i="18"/>
  <c r="O19" i="18" l="1"/>
  <c r="A18" i="18"/>
  <c r="P18" i="18"/>
  <c r="P19" i="18" l="1"/>
  <c r="O20" i="18"/>
  <c r="A19" i="18"/>
  <c r="O21" i="18" l="1"/>
  <c r="P20" i="18"/>
  <c r="A20" i="18"/>
  <c r="A21" i="18" l="1"/>
  <c r="O22" i="18"/>
  <c r="P21" i="18"/>
  <c r="O23" i="18" l="1"/>
  <c r="P22" i="18"/>
  <c r="A22" i="18"/>
  <c r="O24" i="18" l="1"/>
  <c r="P23" i="18"/>
  <c r="A23" i="18"/>
  <c r="O25" i="18" l="1"/>
  <c r="P24" i="18"/>
  <c r="A24" i="18"/>
  <c r="A25" i="18" l="1"/>
  <c r="P25" i="18"/>
  <c r="O26" i="18"/>
  <c r="O27" i="18" l="1"/>
  <c r="A26" i="18"/>
  <c r="P26" i="18"/>
  <c r="P27" i="18" l="1"/>
  <c r="A27" i="18"/>
  <c r="O28" i="18"/>
  <c r="O29" i="18" l="1"/>
  <c r="P28" i="18"/>
  <c r="A28" i="18"/>
  <c r="A29" i="18" l="1"/>
  <c r="O30" i="18"/>
  <c r="P29" i="18"/>
  <c r="O31" i="18" l="1"/>
  <c r="A30" i="18"/>
  <c r="P30" i="18"/>
  <c r="O32" i="18" l="1"/>
  <c r="P31" i="18"/>
  <c r="A31" i="18"/>
  <c r="P32" i="18" l="1"/>
  <c r="A32" i="18"/>
  <c r="O33" i="18"/>
  <c r="A33" i="18" l="1"/>
  <c r="O34" i="18"/>
  <c r="P33" i="18"/>
  <c r="O35" i="18" l="1"/>
  <c r="A34" i="18"/>
  <c r="P34" i="18"/>
  <c r="P35" i="18" l="1"/>
  <c r="O36" i="18"/>
  <c r="A35" i="18"/>
  <c r="O37" i="18" l="1"/>
  <c r="P36" i="18"/>
  <c r="A36" i="18"/>
  <c r="A37" i="18" l="1"/>
  <c r="O38" i="18"/>
  <c r="P37" i="18"/>
  <c r="O39" i="18" l="1"/>
  <c r="P38" i="18"/>
  <c r="A38" i="18"/>
  <c r="P39" i="18" l="1"/>
  <c r="O9" i="19"/>
  <c r="A39" i="18"/>
  <c r="O10" i="19" l="1"/>
  <c r="A9" i="19"/>
  <c r="P9" i="19"/>
  <c r="O11" i="19" l="1"/>
  <c r="A10" i="19"/>
  <c r="P10" i="19"/>
  <c r="O12" i="19" l="1"/>
  <c r="A11" i="19"/>
  <c r="P11" i="19"/>
  <c r="O13" i="19" l="1"/>
  <c r="P12" i="19"/>
  <c r="A12" i="19"/>
  <c r="O14" i="19" l="1"/>
  <c r="P13" i="19"/>
  <c r="A13" i="19"/>
  <c r="P14" i="19" l="1"/>
  <c r="A14" i="19"/>
  <c r="O15" i="19"/>
  <c r="A15" i="19" l="1"/>
  <c r="P15" i="19"/>
  <c r="O16" i="19"/>
  <c r="P16" i="19" l="1"/>
  <c r="A16" i="19"/>
  <c r="O17" i="19"/>
  <c r="P17" i="19" l="1"/>
  <c r="O18" i="19"/>
  <c r="A17" i="19"/>
  <c r="A18" i="19" l="1"/>
  <c r="P18" i="19"/>
  <c r="O19" i="19"/>
  <c r="A19" i="19" l="1"/>
  <c r="P19" i="19"/>
  <c r="O20" i="19"/>
  <c r="O21" i="19" l="1"/>
  <c r="P20" i="19"/>
  <c r="A20" i="19"/>
  <c r="A21" i="19" l="1"/>
  <c r="P21" i="19"/>
  <c r="O22" i="19"/>
  <c r="P22" i="19" l="1"/>
  <c r="A22" i="19"/>
  <c r="O23" i="19"/>
  <c r="A23" i="19" l="1"/>
  <c r="P23" i="19"/>
  <c r="O24" i="19"/>
  <c r="P24" i="19" l="1"/>
  <c r="O25" i="19"/>
  <c r="A24" i="19"/>
  <c r="O26" i="19" l="1"/>
  <c r="P25" i="19"/>
  <c r="A25" i="19"/>
  <c r="O27" i="19" l="1"/>
  <c r="P26" i="19"/>
  <c r="A26" i="19"/>
  <c r="P27" i="19" l="1"/>
  <c r="O28" i="19"/>
  <c r="A27" i="19"/>
  <c r="A28" i="19" l="1"/>
  <c r="P28" i="19"/>
  <c r="O29" i="19"/>
  <c r="A29" i="19" l="1"/>
  <c r="O30" i="19"/>
  <c r="P29" i="19"/>
  <c r="A30" i="19" l="1"/>
  <c r="O31" i="19"/>
  <c r="P30" i="19"/>
  <c r="A31" i="19" l="1"/>
  <c r="O32" i="19"/>
  <c r="P31" i="19"/>
  <c r="A32" i="19" l="1"/>
  <c r="O33" i="19"/>
  <c r="P32" i="19"/>
  <c r="O34" i="19" l="1"/>
  <c r="A33" i="19"/>
  <c r="P33" i="19"/>
  <c r="O35" i="19" l="1"/>
  <c r="A34" i="19"/>
  <c r="P34" i="19"/>
  <c r="O36" i="19" l="1"/>
  <c r="P35" i="19"/>
  <c r="A35" i="19"/>
  <c r="A36" i="19" l="1"/>
  <c r="P36" i="19"/>
  <c r="O37" i="19"/>
  <c r="A37" i="19" l="1"/>
  <c r="O38" i="19"/>
  <c r="P37" i="19"/>
  <c r="O9" i="20" l="1"/>
  <c r="P38" i="19"/>
  <c r="A38" i="19"/>
  <c r="A9" i="20" l="1"/>
  <c r="O10" i="20"/>
  <c r="P9" i="20"/>
  <c r="P10" i="20" l="1"/>
  <c r="A10" i="20"/>
  <c r="O11" i="20"/>
  <c r="O12" i="20" l="1"/>
  <c r="P11" i="20"/>
  <c r="A11" i="20"/>
  <c r="O13" i="20" l="1"/>
  <c r="P12" i="20"/>
  <c r="A12" i="20"/>
  <c r="P13" i="20" l="1"/>
  <c r="A13" i="20"/>
  <c r="O14" i="20"/>
  <c r="P14" i="20" l="1"/>
  <c r="O15" i="20"/>
  <c r="A14" i="20"/>
  <c r="O16" i="20" l="1"/>
  <c r="P15" i="20"/>
  <c r="A15" i="20"/>
  <c r="P16" i="20" l="1"/>
  <c r="O17" i="20"/>
  <c r="A16" i="20"/>
  <c r="P17" i="20" l="1"/>
  <c r="O18" i="20"/>
  <c r="A17" i="20"/>
  <c r="P18" i="20" l="1"/>
  <c r="O19" i="20"/>
  <c r="A18" i="20"/>
  <c r="A19" i="20" l="1"/>
  <c r="P19" i="20"/>
  <c r="O20" i="20"/>
  <c r="A20" i="20" l="1"/>
  <c r="P20" i="20"/>
  <c r="O21" i="20"/>
  <c r="O22" i="20" l="1"/>
  <c r="P21" i="20"/>
  <c r="A21" i="20"/>
  <c r="A22" i="20" l="1"/>
  <c r="P22" i="20"/>
  <c r="O23" i="20"/>
  <c r="P23" i="20" l="1"/>
  <c r="O24" i="20"/>
  <c r="A23" i="20"/>
  <c r="A24" i="20" l="1"/>
  <c r="P24" i="20"/>
  <c r="O25" i="20"/>
  <c r="A25" i="20" l="1"/>
  <c r="P25" i="20"/>
  <c r="O26" i="20"/>
  <c r="A26" i="20" l="1"/>
  <c r="O27" i="20"/>
  <c r="P26" i="20"/>
  <c r="O28" i="20" l="1"/>
  <c r="P27" i="20"/>
  <c r="A27" i="20"/>
  <c r="A28" i="20" l="1"/>
  <c r="O29" i="20"/>
  <c r="P28" i="20"/>
  <c r="P29" i="20" l="1"/>
  <c r="A29" i="20"/>
  <c r="O30" i="20"/>
  <c r="P30" i="20" l="1"/>
  <c r="A30" i="20"/>
  <c r="O31" i="20"/>
  <c r="A31" i="20" l="1"/>
  <c r="P31" i="20"/>
  <c r="O32" i="20"/>
  <c r="P32" i="20" l="1"/>
  <c r="A32" i="20"/>
  <c r="O33" i="20"/>
  <c r="P33" i="20" l="1"/>
  <c r="O34" i="20"/>
  <c r="A33" i="20"/>
  <c r="A34" i="20" l="1"/>
  <c r="O35" i="20"/>
  <c r="P34" i="20"/>
  <c r="A35" i="20" l="1"/>
  <c r="P35" i="20"/>
  <c r="O36" i="20"/>
  <c r="P36" i="20" l="1"/>
  <c r="A36" i="20"/>
  <c r="O37" i="20"/>
  <c r="P37" i="20" l="1"/>
  <c r="O38" i="20"/>
  <c r="A37" i="20"/>
  <c r="O39" i="20" l="1"/>
  <c r="A38" i="20"/>
  <c r="P38" i="20"/>
  <c r="O9" i="21" l="1"/>
  <c r="A39" i="20"/>
  <c r="P39" i="20"/>
  <c r="O10" i="21" l="1"/>
  <c r="A9" i="21"/>
  <c r="P9" i="21"/>
  <c r="P10" i="21" l="1"/>
  <c r="A10" i="21"/>
  <c r="O11" i="21"/>
  <c r="P11" i="21" l="1"/>
  <c r="A11" i="21"/>
  <c r="O12" i="21"/>
  <c r="P12" i="21" l="1"/>
  <c r="O13" i="21"/>
  <c r="A12" i="21"/>
  <c r="A13" i="21" l="1"/>
  <c r="P13" i="21"/>
  <c r="O14" i="21"/>
  <c r="O15" i="21" l="1"/>
  <c r="P14" i="21"/>
  <c r="A14" i="21"/>
  <c r="A15" i="21" l="1"/>
  <c r="P15" i="21"/>
  <c r="O16" i="21"/>
  <c r="A16" i="21" l="1"/>
  <c r="P16" i="21"/>
  <c r="O17" i="21"/>
  <c r="A17" i="21" l="1"/>
  <c r="P17" i="21"/>
  <c r="O18" i="21"/>
  <c r="A18" i="21" l="1"/>
  <c r="O19" i="21"/>
  <c r="P18" i="21"/>
  <c r="A19" i="21" l="1"/>
  <c r="O20" i="21"/>
  <c r="P19" i="21"/>
  <c r="A20" i="21" l="1"/>
  <c r="O21" i="21"/>
  <c r="P20" i="21"/>
  <c r="P21" i="21" l="1"/>
  <c r="O22" i="21"/>
  <c r="A21" i="21"/>
  <c r="O23" i="21" l="1"/>
  <c r="A22" i="21"/>
  <c r="P22" i="21"/>
  <c r="A23" i="21" l="1"/>
  <c r="O24" i="21"/>
  <c r="P23" i="21"/>
  <c r="P24" i="21" l="1"/>
  <c r="O25" i="21"/>
  <c r="A24" i="21"/>
  <c r="O26" i="21" l="1"/>
  <c r="P25" i="21"/>
  <c r="A25" i="21"/>
  <c r="P26" i="21" l="1"/>
  <c r="A26" i="21"/>
  <c r="O27" i="21"/>
  <c r="O28" i="21" l="1"/>
  <c r="P27" i="21"/>
  <c r="A27" i="21"/>
  <c r="A28" i="21" l="1"/>
  <c r="O29" i="21"/>
  <c r="P28" i="21"/>
  <c r="O30" i="21" l="1"/>
  <c r="P29" i="21"/>
  <c r="A29" i="21"/>
  <c r="A30" i="21" l="1"/>
  <c r="O31" i="21"/>
  <c r="P30" i="21"/>
  <c r="P31" i="21" l="1"/>
  <c r="O32" i="21"/>
  <c r="A31" i="21"/>
  <c r="P32" i="21" l="1"/>
  <c r="O33" i="21"/>
  <c r="A32" i="21"/>
  <c r="A33" i="21" l="1"/>
  <c r="P33" i="21"/>
  <c r="O34" i="21"/>
  <c r="O35" i="21" l="1"/>
  <c r="P34" i="21"/>
  <c r="A34" i="21"/>
  <c r="O36" i="21" l="1"/>
  <c r="P35" i="21"/>
  <c r="A35" i="21"/>
  <c r="P36" i="21" l="1"/>
  <c r="A36" i="21"/>
  <c r="O37" i="21"/>
  <c r="A37" i="21" l="1"/>
  <c r="P37" i="21"/>
  <c r="O38" i="21"/>
  <c r="O39" i="21" l="1"/>
  <c r="P38" i="21"/>
  <c r="A38" i="21"/>
  <c r="O9" i="22" l="1"/>
  <c r="A39" i="21"/>
  <c r="P39" i="21"/>
  <c r="A9" i="22" l="1"/>
  <c r="O10" i="22"/>
  <c r="P9" i="22"/>
  <c r="P10" i="22" l="1"/>
  <c r="A10" i="22"/>
  <c r="O11" i="22"/>
  <c r="O12" i="22" l="1"/>
  <c r="A11" i="22"/>
  <c r="P11" i="22"/>
  <c r="A12" i="22" l="1"/>
  <c r="O13" i="22"/>
  <c r="P12" i="22"/>
  <c r="O14" i="22" l="1"/>
  <c r="P13" i="22"/>
  <c r="A13" i="22"/>
  <c r="A14" i="22" l="1"/>
  <c r="P14" i="22"/>
  <c r="O15" i="22"/>
  <c r="O16" i="22" l="1"/>
  <c r="P15" i="22"/>
  <c r="A15" i="22"/>
  <c r="A16" i="22" l="1"/>
  <c r="P16" i="22"/>
  <c r="O17" i="22"/>
  <c r="O18" i="22" l="1"/>
  <c r="P17" i="22"/>
  <c r="A17" i="22"/>
  <c r="A18" i="22" l="1"/>
  <c r="P18" i="22"/>
  <c r="O19" i="22"/>
  <c r="O20" i="22" l="1"/>
  <c r="A19" i="22"/>
  <c r="P19" i="22"/>
  <c r="A20" i="22" l="1"/>
  <c r="O21" i="22"/>
  <c r="P20" i="22"/>
  <c r="O22" i="22" l="1"/>
  <c r="A21" i="22"/>
  <c r="P21" i="22"/>
  <c r="P22" i="22" l="1"/>
  <c r="A22" i="22"/>
  <c r="O23" i="22"/>
  <c r="P23" i="22" l="1"/>
  <c r="O24" i="22"/>
  <c r="A23" i="22"/>
  <c r="O25" i="22" l="1"/>
  <c r="A24" i="22"/>
  <c r="P24" i="22"/>
  <c r="O26" i="22" l="1"/>
  <c r="P25" i="22"/>
  <c r="A25" i="22"/>
  <c r="O27" i="22" l="1"/>
  <c r="A26" i="22"/>
  <c r="P26" i="22"/>
  <c r="O28" i="22" l="1"/>
  <c r="A27" i="22"/>
  <c r="P27" i="22"/>
  <c r="P28" i="22" l="1"/>
  <c r="A28" i="22"/>
  <c r="O29" i="22"/>
  <c r="P29" i="22" l="1"/>
  <c r="O30" i="22"/>
  <c r="A29" i="22"/>
  <c r="P30" i="22" l="1"/>
  <c r="A30" i="22"/>
  <c r="O31" i="22"/>
  <c r="O32" i="22" l="1"/>
  <c r="P31" i="22"/>
  <c r="A31" i="22"/>
  <c r="P32" i="22" l="1"/>
  <c r="A32" i="22"/>
  <c r="O33" i="22"/>
  <c r="O34" i="22" l="1"/>
  <c r="P33" i="22"/>
  <c r="A33" i="22"/>
  <c r="O35" i="22" l="1"/>
  <c r="A34" i="22"/>
  <c r="P34" i="22"/>
  <c r="O36" i="22" l="1"/>
  <c r="A35" i="22"/>
  <c r="P35" i="22"/>
  <c r="A36" i="22" l="1"/>
  <c r="O37" i="22"/>
  <c r="P36" i="22"/>
  <c r="P37" i="22" l="1"/>
  <c r="O38" i="22"/>
  <c r="A37" i="22"/>
  <c r="O9" i="23" l="1"/>
  <c r="A38" i="22"/>
  <c r="P38" i="22"/>
  <c r="O10" i="23" l="1"/>
  <c r="P9" i="23"/>
  <c r="A9" i="23"/>
  <c r="O11" i="23" l="1"/>
  <c r="P10" i="23"/>
  <c r="A10" i="23"/>
  <c r="P11" i="23" l="1"/>
  <c r="A11" i="23"/>
  <c r="O12" i="23"/>
  <c r="A12" i="23" l="1"/>
  <c r="O13" i="23"/>
  <c r="P12" i="23"/>
  <c r="A13" i="23" l="1"/>
  <c r="P13" i="23"/>
  <c r="O14" i="23"/>
  <c r="O15" i="23" l="1"/>
  <c r="P14" i="23"/>
  <c r="A14" i="23"/>
  <c r="P15" i="23" l="1"/>
  <c r="A15" i="23"/>
  <c r="O16" i="23"/>
  <c r="A16" i="23" l="1"/>
  <c r="O17" i="23"/>
  <c r="P16" i="23"/>
  <c r="P17" i="23" l="1"/>
  <c r="O18" i="23"/>
  <c r="A17" i="23"/>
  <c r="A18" i="23" l="1"/>
  <c r="P18" i="23"/>
  <c r="O19" i="23"/>
  <c r="P19" i="23" l="1"/>
  <c r="A19" i="23"/>
  <c r="O20" i="23"/>
  <c r="P20" i="23" l="1"/>
  <c r="A20" i="23"/>
  <c r="O21" i="23"/>
  <c r="P21" i="23" l="1"/>
  <c r="O22" i="23"/>
  <c r="A21" i="23"/>
  <c r="A22" i="23" l="1"/>
  <c r="P22" i="23"/>
  <c r="O23" i="23"/>
  <c r="O24" i="23" l="1"/>
  <c r="A23" i="23"/>
  <c r="P23" i="23"/>
  <c r="O25" i="23" l="1"/>
  <c r="P24" i="23"/>
  <c r="A24" i="23"/>
  <c r="A25" i="23" l="1"/>
  <c r="O26" i="23"/>
  <c r="P25" i="23"/>
  <c r="A26" i="23" l="1"/>
  <c r="O27" i="23"/>
  <c r="P26" i="23"/>
  <c r="P27" i="23" l="1"/>
  <c r="O28" i="23"/>
  <c r="A27" i="23"/>
  <c r="A28" i="23" l="1"/>
  <c r="O29" i="23"/>
  <c r="P28" i="23"/>
  <c r="O30" i="23" l="1"/>
  <c r="A29" i="23"/>
  <c r="P29" i="23"/>
  <c r="O31" i="23" l="1"/>
  <c r="P30" i="23"/>
  <c r="A30" i="23"/>
  <c r="P31" i="23" l="1"/>
  <c r="O32" i="23"/>
  <c r="A31" i="23"/>
  <c r="A32" i="23" l="1"/>
  <c r="O33" i="23"/>
  <c r="P32" i="23"/>
  <c r="A33" i="23" l="1"/>
  <c r="P33" i="23"/>
  <c r="O34" i="23"/>
  <c r="O35" i="23" l="1"/>
  <c r="P34" i="23"/>
  <c r="A34" i="23"/>
  <c r="A35" i="23" l="1"/>
  <c r="O36" i="23"/>
  <c r="P35" i="23"/>
  <c r="O37" i="23" l="1"/>
  <c r="P36" i="23"/>
  <c r="A36" i="23"/>
  <c r="O38" i="23" l="1"/>
  <c r="A37" i="23"/>
  <c r="P37" i="23"/>
  <c r="O39" i="23" l="1"/>
  <c r="A38" i="23"/>
  <c r="P38" i="23"/>
  <c r="P39" i="23" l="1"/>
  <c r="O9" i="24"/>
  <c r="A39" i="23"/>
  <c r="O10" i="24" l="1"/>
  <c r="A9" i="24"/>
  <c r="P9" i="24"/>
  <c r="P10" i="24" l="1"/>
  <c r="A10" i="24"/>
  <c r="O11" i="24"/>
  <c r="A11" i="24" l="1"/>
  <c r="P11" i="24"/>
  <c r="O12" i="24"/>
  <c r="A12" i="24" l="1"/>
  <c r="P12" i="24"/>
  <c r="O13" i="24"/>
  <c r="A13" i="24" l="1"/>
  <c r="O14" i="24"/>
  <c r="P13" i="24"/>
  <c r="A14" i="24" l="1"/>
  <c r="P14" i="24"/>
  <c r="O15" i="24"/>
  <c r="A15" i="24" l="1"/>
  <c r="O16" i="24"/>
  <c r="P15" i="24"/>
  <c r="A16" i="24" l="1"/>
  <c r="P16" i="24"/>
  <c r="O17" i="24"/>
  <c r="A17" i="24" l="1"/>
  <c r="P17" i="24"/>
  <c r="O18" i="24"/>
  <c r="A18" i="24" l="1"/>
  <c r="O19" i="24"/>
  <c r="P18" i="24"/>
  <c r="A19" i="24" l="1"/>
  <c r="O20" i="24"/>
  <c r="P19" i="24"/>
  <c r="A20" i="24" l="1"/>
  <c r="P20" i="24"/>
  <c r="O21" i="24"/>
  <c r="A21" i="24" l="1"/>
  <c r="O22" i="24"/>
  <c r="P21" i="24"/>
  <c r="A22" i="24" l="1"/>
  <c r="P22" i="24"/>
  <c r="O23" i="24"/>
  <c r="A23" i="24" l="1"/>
  <c r="O24" i="24"/>
  <c r="P23" i="24"/>
  <c r="A24" i="24" l="1"/>
  <c r="P24" i="24"/>
  <c r="O25" i="24"/>
  <c r="A25" i="24" l="1"/>
  <c r="O26" i="24"/>
  <c r="P25" i="24"/>
  <c r="A26" i="24" l="1"/>
  <c r="O27" i="24"/>
  <c r="P26" i="24"/>
  <c r="A27" i="24" l="1"/>
  <c r="P27" i="24"/>
  <c r="O28" i="24"/>
  <c r="A28" i="24" l="1"/>
  <c r="P28" i="24"/>
  <c r="O29" i="24"/>
  <c r="A29" i="24" l="1"/>
  <c r="O30" i="24"/>
  <c r="P29" i="24"/>
  <c r="A30" i="24" l="1"/>
  <c r="O31" i="24"/>
  <c r="P30" i="24"/>
  <c r="A31" i="24" l="1"/>
  <c r="O32" i="24"/>
  <c r="P31" i="24"/>
  <c r="A32" i="24" l="1"/>
  <c r="O33" i="24"/>
  <c r="P32" i="24"/>
  <c r="A33" i="24" l="1"/>
  <c r="P33" i="24"/>
  <c r="O34" i="24"/>
  <c r="A34" i="24" l="1"/>
  <c r="O35" i="24"/>
  <c r="P34" i="24"/>
  <c r="A35" i="24" l="1"/>
  <c r="P35" i="24"/>
  <c r="O36" i="24"/>
  <c r="A36" i="24" l="1"/>
  <c r="O37" i="24"/>
  <c r="P36" i="24"/>
  <c r="A37" i="24" l="1"/>
  <c r="O38" i="24"/>
  <c r="P37" i="24"/>
  <c r="A38" i="24" l="1"/>
  <c r="O9" i="25"/>
  <c r="P38" i="24"/>
  <c r="O10" i="25" l="1"/>
  <c r="P9" i="25"/>
  <c r="A9" i="25"/>
  <c r="P10" i="25" l="1"/>
  <c r="A10" i="25"/>
  <c r="O11" i="25"/>
  <c r="P11" i="25" l="1"/>
  <c r="O12" i="25"/>
  <c r="A11" i="25"/>
  <c r="A12" i="25" l="1"/>
  <c r="O13" i="25"/>
  <c r="P12" i="25"/>
  <c r="P13" i="25" l="1"/>
  <c r="O14" i="25"/>
  <c r="A13" i="25"/>
  <c r="A14" i="25" l="1"/>
  <c r="O15" i="25"/>
  <c r="P14" i="25"/>
  <c r="P15" i="25" l="1"/>
  <c r="A15" i="25"/>
  <c r="O16" i="25"/>
  <c r="A16" i="25" l="1"/>
  <c r="P16" i="25"/>
  <c r="O17" i="25"/>
  <c r="P17" i="25" l="1"/>
  <c r="O18" i="25"/>
  <c r="A17" i="25"/>
  <c r="A18" i="25" l="1"/>
  <c r="O19" i="25"/>
  <c r="P18" i="25"/>
  <c r="P19" i="25" l="1"/>
  <c r="O20" i="25"/>
  <c r="A19" i="25"/>
  <c r="A20" i="25" l="1"/>
  <c r="O21" i="25"/>
  <c r="P20" i="25"/>
  <c r="P21" i="25" l="1"/>
  <c r="O22" i="25"/>
  <c r="A21" i="25"/>
  <c r="A22" i="25" l="1"/>
  <c r="O23" i="25"/>
  <c r="P22" i="25"/>
  <c r="O24" i="25" l="1"/>
  <c r="P23" i="25"/>
  <c r="A23" i="25"/>
  <c r="O25" i="25" l="1"/>
  <c r="A24" i="25"/>
  <c r="P24" i="25"/>
  <c r="P25" i="25" l="1"/>
  <c r="O26" i="25"/>
  <c r="A25" i="25"/>
  <c r="A26" i="25" l="1"/>
  <c r="O27" i="25"/>
  <c r="P26" i="25"/>
  <c r="P27" i="25" l="1"/>
  <c r="O28" i="25"/>
  <c r="A27" i="25"/>
  <c r="A28" i="25" l="1"/>
  <c r="O29" i="25"/>
  <c r="P28" i="25"/>
  <c r="P29" i="25" l="1"/>
  <c r="O30" i="25"/>
  <c r="A29" i="25"/>
  <c r="A30" i="25" l="1"/>
  <c r="O31" i="25"/>
  <c r="P30" i="25"/>
  <c r="P31" i="25" l="1"/>
  <c r="O32" i="25"/>
  <c r="A31" i="25"/>
  <c r="P32" i="25" l="1"/>
  <c r="A32" i="25"/>
  <c r="O33" i="25"/>
  <c r="A33" i="25" l="1"/>
  <c r="P33" i="25"/>
  <c r="O34" i="25"/>
  <c r="A34" i="25" l="1"/>
  <c r="O35" i="25"/>
  <c r="P34" i="25"/>
  <c r="P35" i="25" l="1"/>
  <c r="O36" i="25"/>
  <c r="A35" i="25"/>
  <c r="A36" i="25" l="1"/>
  <c r="O37" i="25"/>
  <c r="P36" i="25"/>
  <c r="P37" i="25" l="1"/>
  <c r="O38" i="25"/>
  <c r="A37" i="25"/>
  <c r="O39" i="25" l="1"/>
  <c r="P38" i="25"/>
  <c r="A38" i="25"/>
  <c r="A39" i="25" l="1"/>
  <c r="P39" i="25"/>
</calcChain>
</file>

<file path=xl/comments1.xml><?xml version="1.0" encoding="utf-8"?>
<comments xmlns="http://schemas.openxmlformats.org/spreadsheetml/2006/main">
  <authors>
    <author>dmallinjoud@gmail.com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</commentList>
</comments>
</file>

<file path=xl/comments10.xml><?xml version="1.0" encoding="utf-8"?>
<comments xmlns="http://schemas.openxmlformats.org/spreadsheetml/2006/main">
  <authors>
    <author>dmallinjoud@gmail.com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</commentList>
</comments>
</file>

<file path=xl/comments11.xml><?xml version="1.0" encoding="utf-8"?>
<comments xmlns="http://schemas.openxmlformats.org/spreadsheetml/2006/main">
  <authors>
    <author>dmallinjoud@gmail.com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</commentList>
</comments>
</file>

<file path=xl/comments12.xml><?xml version="1.0" encoding="utf-8"?>
<comments xmlns="http://schemas.openxmlformats.org/spreadsheetml/2006/main">
  <authors>
    <author>dmallinjoud@gmail.com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</commentList>
</comments>
</file>

<file path=xl/comments2.xml><?xml version="1.0" encoding="utf-8"?>
<comments xmlns="http://schemas.openxmlformats.org/spreadsheetml/2006/main">
  <authors>
    <author>dmallinjoud@gmail.com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</commentList>
</comments>
</file>

<file path=xl/comments3.xml><?xml version="1.0" encoding="utf-8"?>
<comments xmlns="http://schemas.openxmlformats.org/spreadsheetml/2006/main">
  <authors>
    <author>dmallinjoud@gmail.com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</commentList>
</comments>
</file>

<file path=xl/comments4.xml><?xml version="1.0" encoding="utf-8"?>
<comments xmlns="http://schemas.openxmlformats.org/spreadsheetml/2006/main">
  <authors>
    <author>dmallinjoud@gmail.com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</commentList>
</comments>
</file>

<file path=xl/comments5.xml><?xml version="1.0" encoding="utf-8"?>
<comments xmlns="http://schemas.openxmlformats.org/spreadsheetml/2006/main">
  <authors>
    <author>dmallinjoud@gmail.com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</commentList>
</comments>
</file>

<file path=xl/comments6.xml><?xml version="1.0" encoding="utf-8"?>
<comments xmlns="http://schemas.openxmlformats.org/spreadsheetml/2006/main">
  <authors>
    <author>dmallinjoud@gmail.com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</commentList>
</comments>
</file>

<file path=xl/comments7.xml><?xml version="1.0" encoding="utf-8"?>
<comments xmlns="http://schemas.openxmlformats.org/spreadsheetml/2006/main">
  <authors>
    <author>dmallinjoud@gmail.com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</commentList>
</comments>
</file>

<file path=xl/comments8.xml><?xml version="1.0" encoding="utf-8"?>
<comments xmlns="http://schemas.openxmlformats.org/spreadsheetml/2006/main">
  <authors>
    <author>dmallinjoud@gmail.com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</commentList>
</comments>
</file>

<file path=xl/comments9.xml><?xml version="1.0" encoding="utf-8"?>
<comments xmlns="http://schemas.openxmlformats.org/spreadsheetml/2006/main">
  <authors>
    <author>dmallinjoud@gmail.com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8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Sélectionner le lieu de déplacement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Sélectionner un motif de déplacement</t>
        </r>
      </text>
    </comment>
    <comment ref="G39" authorId="0">
      <text>
        <r>
          <rPr>
            <b/>
            <sz val="9"/>
            <color indexed="81"/>
            <rFont val="Tahoma"/>
            <family val="2"/>
          </rPr>
          <t>Sélectionner la catégorie ou ajouter une remarque</t>
        </r>
      </text>
    </comment>
  </commentList>
</comments>
</file>

<file path=xl/sharedStrings.xml><?xml version="1.0" encoding="utf-8"?>
<sst xmlns="http://schemas.openxmlformats.org/spreadsheetml/2006/main" count="5149" uniqueCount="428">
  <si>
    <t>Motif</t>
  </si>
  <si>
    <t>NOM</t>
  </si>
  <si>
    <t>PRENOM</t>
  </si>
  <si>
    <t>DATE</t>
  </si>
  <si>
    <t>MOTIF</t>
  </si>
  <si>
    <t>LIEU DEPLACEMENT</t>
  </si>
  <si>
    <t>FICHE DEPLACEMENT</t>
  </si>
  <si>
    <t>Achat Coupes Tournoi</t>
  </si>
  <si>
    <t>Achats</t>
  </si>
  <si>
    <t>AG Club</t>
  </si>
  <si>
    <t>AG Ligue</t>
  </si>
  <si>
    <t xml:space="preserve">Arbitre Jeune Match </t>
  </si>
  <si>
    <t>Banque</t>
  </si>
  <si>
    <t>Buvette</t>
  </si>
  <si>
    <t>Club des Supporters</t>
  </si>
  <si>
    <t>Comité Directeur</t>
  </si>
  <si>
    <t>Comité Technique</t>
  </si>
  <si>
    <t>Coupe 15 Ans</t>
  </si>
  <si>
    <t>Coupe 18 ans</t>
  </si>
  <si>
    <t>Coupe Seniors</t>
  </si>
  <si>
    <t>Déplacements extérieurs</t>
  </si>
  <si>
    <t>Détection (Plateau)</t>
  </si>
  <si>
    <t>District</t>
  </si>
  <si>
    <t>Divers</t>
  </si>
  <si>
    <t>Entrainements</t>
  </si>
  <si>
    <t>Entrainements Seniors</t>
  </si>
  <si>
    <t>Entrainements Seniors F</t>
  </si>
  <si>
    <t>Entrainements U 11</t>
  </si>
  <si>
    <t>Entrainements U 11F</t>
  </si>
  <si>
    <t>Entrainements U 13</t>
  </si>
  <si>
    <t>Entrainements U 13F</t>
  </si>
  <si>
    <t>Entrainements U 15</t>
  </si>
  <si>
    <t>Entrainements U 15F</t>
  </si>
  <si>
    <t>Entrainements U 17/U 18</t>
  </si>
  <si>
    <t>Entrainements U 19F</t>
  </si>
  <si>
    <t>Entrainements U 7</t>
  </si>
  <si>
    <t>Entrainements U 9</t>
  </si>
  <si>
    <t>Entretien Materiel</t>
  </si>
  <si>
    <t>Entretien stade</t>
  </si>
  <si>
    <t>Equipements</t>
  </si>
  <si>
    <t>Essence</t>
  </si>
  <si>
    <t>Féminines</t>
  </si>
  <si>
    <t>Formation</t>
  </si>
  <si>
    <t>Interventions Ecoles</t>
  </si>
  <si>
    <t>Ligue du Centre</t>
  </si>
  <si>
    <t>Maintenance informatique</t>
  </si>
  <si>
    <t>Manifestation Club</t>
  </si>
  <si>
    <t>Match Amical</t>
  </si>
  <si>
    <t>Match Seniors 1</t>
  </si>
  <si>
    <t>Match Seniors 2</t>
  </si>
  <si>
    <t>Match Seniors 3</t>
  </si>
  <si>
    <t>Match Seniors 4</t>
  </si>
  <si>
    <t>Match Seniors Féminines</t>
  </si>
  <si>
    <t>Match U 11</t>
  </si>
  <si>
    <t>Match U 11 Féminines</t>
  </si>
  <si>
    <t>Match U 12</t>
  </si>
  <si>
    <t>Match U 13</t>
  </si>
  <si>
    <t>Match U 13 Féminines</t>
  </si>
  <si>
    <t>Match U 14</t>
  </si>
  <si>
    <t>Match U 15</t>
  </si>
  <si>
    <t>Match U 15 Féminines</t>
  </si>
  <si>
    <t>Match U 16</t>
  </si>
  <si>
    <t>Match U 17</t>
  </si>
  <si>
    <t>Match U 18</t>
  </si>
  <si>
    <t>Match U 19</t>
  </si>
  <si>
    <t>Match U 19 Féminines</t>
  </si>
  <si>
    <t>Match Vétérans</t>
  </si>
  <si>
    <t>Plateau Jeunes</t>
  </si>
  <si>
    <t>Réunion District</t>
  </si>
  <si>
    <t>RV Mairie / Syndicat</t>
  </si>
  <si>
    <t>Seniors Feminines</t>
  </si>
  <si>
    <t>Sortie/Stage</t>
  </si>
  <si>
    <t>Sponsoring</t>
  </si>
  <si>
    <t>Stage</t>
  </si>
  <si>
    <t>Tondeuse</t>
  </si>
  <si>
    <t>Tournoi</t>
  </si>
  <si>
    <t>Tresorerie</t>
  </si>
  <si>
    <t>Tutorat Arbitres</t>
  </si>
  <si>
    <t>Tutorat Jeunes arbitres</t>
  </si>
  <si>
    <t>Amboise</t>
  </si>
  <si>
    <t>Amilly</t>
  </si>
  <si>
    <t>Argenton sur Creuse</t>
  </si>
  <si>
    <t>Argy</t>
  </si>
  <si>
    <t>Artenay</t>
  </si>
  <si>
    <t>Arthon</t>
  </si>
  <si>
    <t>Athée sur Cher</t>
  </si>
  <si>
    <t>Aussonne</t>
  </si>
  <si>
    <t>Autry le Chatel</t>
  </si>
  <si>
    <t>Auxerre</t>
  </si>
  <si>
    <t>Auzouer en Tourraine</t>
  </si>
  <si>
    <t>Averdon</t>
  </si>
  <si>
    <t>Avoine</t>
  </si>
  <si>
    <t>Avord</t>
  </si>
  <si>
    <t>Avrille</t>
  </si>
  <si>
    <t>Azay le rideau</t>
  </si>
  <si>
    <t>Aze</t>
  </si>
  <si>
    <t>Ballan Miré</t>
  </si>
  <si>
    <t>Bauzy</t>
  </si>
  <si>
    <t>Beaugency</t>
  </si>
  <si>
    <t>Beaune la Rolande</t>
  </si>
  <si>
    <t>Billy</t>
  </si>
  <si>
    <t>Bléré</t>
  </si>
  <si>
    <t>Blois</t>
  </si>
  <si>
    <t>Boigny sur Bionne</t>
  </si>
  <si>
    <t>Boulogne Billancourt</t>
  </si>
  <si>
    <t>Bourges</t>
  </si>
  <si>
    <t>Bourgeuil</t>
  </si>
  <si>
    <t>Bourré</t>
  </si>
  <si>
    <t>Bouzy la foret</t>
  </si>
  <si>
    <t>Boynes</t>
  </si>
  <si>
    <t>Bracieux</t>
  </si>
  <si>
    <t>Braslou</t>
  </si>
  <si>
    <t>Buzançais</t>
  </si>
  <si>
    <t>Candé sur Beuvron</t>
  </si>
  <si>
    <t>Celon</t>
  </si>
  <si>
    <t>Chabris</t>
  </si>
  <si>
    <t>Chailles</t>
  </si>
  <si>
    <t>Chambord</t>
  </si>
  <si>
    <t>Chambourg sur Indre</t>
  </si>
  <si>
    <t>Chambray les Tours</t>
  </si>
  <si>
    <t>Champhol</t>
  </si>
  <si>
    <t>Chanceaux</t>
  </si>
  <si>
    <t>Chartres</t>
  </si>
  <si>
    <t>Chassignolles</t>
  </si>
  <si>
    <t>Chateaudun</t>
  </si>
  <si>
    <t>Chateauneuf en Thymerais</t>
  </si>
  <si>
    <t>Chateauneuf sur Cher</t>
  </si>
  <si>
    <t>Chateauneuf sur loire</t>
  </si>
  <si>
    <t>Chateaurenault</t>
  </si>
  <si>
    <t>Chateauroux</t>
  </si>
  <si>
    <t>Chatillon</t>
  </si>
  <si>
    <t>Chatres sur cher</t>
  </si>
  <si>
    <t>Chaumont sur Loire</t>
  </si>
  <si>
    <t>Chaumont sur Tharonne</t>
  </si>
  <si>
    <t>Chécy</t>
  </si>
  <si>
    <t>Chémery</t>
  </si>
  <si>
    <t>Chinon</t>
  </si>
  <si>
    <t>Chouzy</t>
  </si>
  <si>
    <t>Clairefontaine</t>
  </si>
  <si>
    <t>Cloyes</t>
  </si>
  <si>
    <t>Contres</t>
  </si>
  <si>
    <t>Cormeray</t>
  </si>
  <si>
    <t>Couddes</t>
  </si>
  <si>
    <t>Couffy</t>
  </si>
  <si>
    <t>Cour Cheverny</t>
  </si>
  <si>
    <t>Courmemin</t>
  </si>
  <si>
    <t>Cusset</t>
  </si>
  <si>
    <t>Dammarie</t>
  </si>
  <si>
    <t>Deols</t>
  </si>
  <si>
    <t>Descartes</t>
  </si>
  <si>
    <t>Dhuizon</t>
  </si>
  <si>
    <t>Diors</t>
  </si>
  <si>
    <t>Dreux</t>
  </si>
  <si>
    <t>Dry</t>
  </si>
  <si>
    <t>Epernon</t>
  </si>
  <si>
    <t>Esvres</t>
  </si>
  <si>
    <t>Feings</t>
  </si>
  <si>
    <t>Ferrières en Gatinais</t>
  </si>
  <si>
    <t>Fleury les Aubrais</t>
  </si>
  <si>
    <t>Fondettes</t>
  </si>
  <si>
    <t>Fontaines en Sologne</t>
  </si>
  <si>
    <t>Fossé</t>
  </si>
  <si>
    <t>Fougeres</t>
  </si>
  <si>
    <t>Freteval</t>
  </si>
  <si>
    <t>Fussy</t>
  </si>
  <si>
    <t>Gien</t>
  </si>
  <si>
    <t>Gy en Sologne</t>
  </si>
  <si>
    <t>Henrichemont</t>
  </si>
  <si>
    <t>Herbault</t>
  </si>
  <si>
    <t>Huisseau</t>
  </si>
  <si>
    <t>Illiers-Combray</t>
  </si>
  <si>
    <t>Ingrandes de Touraine</t>
  </si>
  <si>
    <t>Ingré</t>
  </si>
  <si>
    <t>Isbergues</t>
  </si>
  <si>
    <t>Issoudun</t>
  </si>
  <si>
    <t>Jargeau</t>
  </si>
  <si>
    <t>Joué les Tours</t>
  </si>
  <si>
    <t>Jouy</t>
  </si>
  <si>
    <t>La Chapelle St Mesmin</t>
  </si>
  <si>
    <t>La Chapelle St Ursin</t>
  </si>
  <si>
    <t>La Chatre</t>
  </si>
  <si>
    <t>La Chaussée St Victor</t>
  </si>
  <si>
    <t>La Ferté Bernard</t>
  </si>
  <si>
    <t>La Ferté Saint Cyr</t>
  </si>
  <si>
    <t>La ferté st Aubin</t>
  </si>
  <si>
    <t>La Membrolle sur Choisille</t>
  </si>
  <si>
    <t>La Riche</t>
  </si>
  <si>
    <t>La Selle sur bied</t>
  </si>
  <si>
    <t>La Tranche sur Mer</t>
  </si>
  <si>
    <t>La Ville au Clercs</t>
  </si>
  <si>
    <t>La Ville aux dames</t>
  </si>
  <si>
    <t>Lamotte Beuvron</t>
  </si>
  <si>
    <t>Landes le Gaulois</t>
  </si>
  <si>
    <t>Langeais</t>
  </si>
  <si>
    <t>Langon</t>
  </si>
  <si>
    <t>Le Blanc</t>
  </si>
  <si>
    <t>Le Magny</t>
  </si>
  <si>
    <t>Le Poinçonnet</t>
  </si>
  <si>
    <t>Les Angles</t>
  </si>
  <si>
    <t>Les Montils</t>
  </si>
  <si>
    <t>Levroux</t>
  </si>
  <si>
    <t>Loches</t>
  </si>
  <si>
    <t>Longeville sur Mer</t>
  </si>
  <si>
    <t>Luant</t>
  </si>
  <si>
    <t>Lucé</t>
  </si>
  <si>
    <t>Luisant</t>
  </si>
  <si>
    <t>Lunay</t>
  </si>
  <si>
    <t>Lye</t>
  </si>
  <si>
    <t>Lyon</t>
  </si>
  <si>
    <t>Magny</t>
  </si>
  <si>
    <t>Maintenon</t>
  </si>
  <si>
    <t>Malesherbes</t>
  </si>
  <si>
    <t>Marchenoir</t>
  </si>
  <si>
    <t>Marcilly en Villette</t>
  </si>
  <si>
    <t>Marigny les usages</t>
  </si>
  <si>
    <t>Marolles</t>
  </si>
  <si>
    <t>Martizay</t>
  </si>
  <si>
    <t>Massay</t>
  </si>
  <si>
    <t>Maves</t>
  </si>
  <si>
    <t>Mazange</t>
  </si>
  <si>
    <t>Mennetou sur Cher</t>
  </si>
  <si>
    <t>Mer</t>
  </si>
  <si>
    <t>Mers sur Indre</t>
  </si>
  <si>
    <t>Mesnil Esnard</t>
  </si>
  <si>
    <t>Meung sur Loire</t>
  </si>
  <si>
    <t>Meusnes</t>
  </si>
  <si>
    <t>Mezieres en brenne</t>
  </si>
  <si>
    <t>Molineuf</t>
  </si>
  <si>
    <t>Mondoubleau</t>
  </si>
  <si>
    <t>Mont pres Chambord</t>
  </si>
  <si>
    <t>Montargis</t>
  </si>
  <si>
    <t>Montgivray</t>
  </si>
  <si>
    <t>Monthou sur Bièvre</t>
  </si>
  <si>
    <t>Monthou sur Cher</t>
  </si>
  <si>
    <t>Montlouis</t>
  </si>
  <si>
    <t>Montoire</t>
  </si>
  <si>
    <t>Montpellier</t>
  </si>
  <si>
    <t>Montreuil en Touraine</t>
  </si>
  <si>
    <t>Montrichard</t>
  </si>
  <si>
    <t>Montricoux</t>
  </si>
  <si>
    <t>Monts</t>
  </si>
  <si>
    <t>Morée</t>
  </si>
  <si>
    <t>Muides</t>
  </si>
  <si>
    <t>Mulsanne</t>
  </si>
  <si>
    <t>Mur de sologne</t>
  </si>
  <si>
    <t>Nantes</t>
  </si>
  <si>
    <t>Naveil</t>
  </si>
  <si>
    <t>Nazelles Negron</t>
  </si>
  <si>
    <t>Neung sur beuvron</t>
  </si>
  <si>
    <t>Neuvy St Sepulcre</t>
  </si>
  <si>
    <t>Notre Dame de Mont</t>
  </si>
  <si>
    <t>Notre Dame d'Oe</t>
  </si>
  <si>
    <t>Nouan le Fuzelier</t>
  </si>
  <si>
    <t>Nouan les Fontaines</t>
  </si>
  <si>
    <t>Noyers sur Cher</t>
  </si>
  <si>
    <t>Oisly</t>
  </si>
  <si>
    <t>Olivet</t>
  </si>
  <si>
    <t>Onzain</t>
  </si>
  <si>
    <t>Orchaise</t>
  </si>
  <si>
    <t>Orleans</t>
  </si>
  <si>
    <t>Orval</t>
  </si>
  <si>
    <t>Ouchamps</t>
  </si>
  <si>
    <t>Oucques</t>
  </si>
  <si>
    <t>Ouzouer le March</t>
  </si>
  <si>
    <t>Parc Asterix</t>
  </si>
  <si>
    <t>Paris</t>
  </si>
  <si>
    <t>Parnac</t>
  </si>
  <si>
    <t>Pezou</t>
  </si>
  <si>
    <t>Pierrefite sur sauldre</t>
  </si>
  <si>
    <t>Pontivy</t>
  </si>
  <si>
    <t>Pontlevoy</t>
  </si>
  <si>
    <t>Pornic</t>
  </si>
  <si>
    <t>Pouillé</t>
  </si>
  <si>
    <t>Preuilly sur Claise</t>
  </si>
  <si>
    <t>Prunay Cassereau</t>
  </si>
  <si>
    <t>Pruniers</t>
  </si>
  <si>
    <t>Rambouillet</t>
  </si>
  <si>
    <t>Rennes</t>
  </si>
  <si>
    <t>Reuilly</t>
  </si>
  <si>
    <t>Richelieu</t>
  </si>
  <si>
    <t>Rilly sur Vienne</t>
  </si>
  <si>
    <t>Romorantin</t>
  </si>
  <si>
    <t>Rouziers de Touraine</t>
  </si>
  <si>
    <t>Saint  Julien sur Cher</t>
  </si>
  <si>
    <t>Saint Aignan</t>
  </si>
  <si>
    <t>Saint Amand Longpré</t>
  </si>
  <si>
    <t>Saint Amand Montrond</t>
  </si>
  <si>
    <t>Saint Avertin</t>
  </si>
  <si>
    <t>Saint Claude de Diray</t>
  </si>
  <si>
    <t>Saint Cyr en val</t>
  </si>
  <si>
    <t>Saint Cyr sur loire</t>
  </si>
  <si>
    <t>Saint Denis (93)</t>
  </si>
  <si>
    <t>Saint Denis en Val</t>
  </si>
  <si>
    <t>Saint Doulchard</t>
  </si>
  <si>
    <t>Saint Dyé sur Loire</t>
  </si>
  <si>
    <t>Saint Georges sur Cher</t>
  </si>
  <si>
    <t>Saint Georges sur eure</t>
  </si>
  <si>
    <t>Saint Germain des prés</t>
  </si>
  <si>
    <t>Saint Germain du Puy</t>
  </si>
  <si>
    <t>Saint Gervais</t>
  </si>
  <si>
    <t>Saint Gilles Croix de Vie</t>
  </si>
  <si>
    <t>Saint Jean de Braye</t>
  </si>
  <si>
    <t>Saint Jean de la Ruelle</t>
  </si>
  <si>
    <t>Saint Jean le blanc</t>
  </si>
  <si>
    <t>Saint Julien sur Cher</t>
  </si>
  <si>
    <t>Saint Laurent Nouan</t>
  </si>
  <si>
    <t>Saint Lubin</t>
  </si>
  <si>
    <t>Saint Martin des Bois</t>
  </si>
  <si>
    <t>Saint Maur de Tourraine</t>
  </si>
  <si>
    <t>Saint Ouen</t>
  </si>
  <si>
    <t>Saint Pierre des Corps</t>
  </si>
  <si>
    <t>Saint Pryvé</t>
  </si>
  <si>
    <t>Saint Romain sur Cher</t>
  </si>
  <si>
    <t>Saint Sulpice</t>
  </si>
  <si>
    <t>Saint Symphorien</t>
  </si>
  <si>
    <t>Saint Viatre</t>
  </si>
  <si>
    <t>Sainte Solange</t>
  </si>
  <si>
    <t>Saintt Martin le Beau</t>
  </si>
  <si>
    <t>Salbris</t>
  </si>
  <si>
    <t>Sambin</t>
  </si>
  <si>
    <t>Saran</t>
  </si>
  <si>
    <t>Sassay</t>
  </si>
  <si>
    <t>Savigny sur braye</t>
  </si>
  <si>
    <t>Savonnières</t>
  </si>
  <si>
    <t>Selles saint Denis</t>
  </si>
  <si>
    <t>Selles sur cher</t>
  </si>
  <si>
    <t>Selommes</t>
  </si>
  <si>
    <t>Semoy</t>
  </si>
  <si>
    <t>Sepmes</t>
  </si>
  <si>
    <t>Seur</t>
  </si>
  <si>
    <t>Soings</t>
  </si>
  <si>
    <t>Soisy sur seine</t>
  </si>
  <si>
    <t>Souday</t>
  </si>
  <si>
    <t>Souesmes</t>
  </si>
  <si>
    <t>Sours</t>
  </si>
  <si>
    <t>Suèvres</t>
  </si>
  <si>
    <t>Sully sur Loire</t>
  </si>
  <si>
    <t>Theillay</t>
  </si>
  <si>
    <t>Thenay</t>
  </si>
  <si>
    <t>Thoré</t>
  </si>
  <si>
    <t>Thoury</t>
  </si>
  <si>
    <t>Tigy</t>
  </si>
  <si>
    <t>Tour en sologne</t>
  </si>
  <si>
    <t>Tours</t>
  </si>
  <si>
    <t>Trouy</t>
  </si>
  <si>
    <t>Truyes</t>
  </si>
  <si>
    <t>Vallières</t>
  </si>
  <si>
    <t>Vatan</t>
  </si>
  <si>
    <t>Veigné</t>
  </si>
  <si>
    <t>Vendome</t>
  </si>
  <si>
    <t>Verdes</t>
  </si>
  <si>
    <t>Veretz</t>
  </si>
  <si>
    <t>Vernou en sologne</t>
  </si>
  <si>
    <t>Vierzon</t>
  </si>
  <si>
    <t>Villebarou</t>
  </si>
  <si>
    <t>Villedieu sur Indre</t>
  </si>
  <si>
    <t>Villedomer</t>
  </si>
  <si>
    <t>Villefranche sur Cher</t>
  </si>
  <si>
    <t>Villeherviers</t>
  </si>
  <si>
    <t>Villerbon</t>
  </si>
  <si>
    <t>Villetrun</t>
  </si>
  <si>
    <t>Villiers</t>
  </si>
  <si>
    <t>Vineuil</t>
  </si>
  <si>
    <t>Vineuil (36)</t>
  </si>
  <si>
    <t>Vouzon</t>
  </si>
  <si>
    <t>Ymonville</t>
  </si>
  <si>
    <t>Lieu</t>
  </si>
  <si>
    <t>Catégorie</t>
  </si>
  <si>
    <t>U7</t>
  </si>
  <si>
    <t>U9</t>
  </si>
  <si>
    <t>U11</t>
  </si>
  <si>
    <t>U13</t>
  </si>
  <si>
    <t>U15</t>
  </si>
  <si>
    <t>U14</t>
  </si>
  <si>
    <t>Seniors</t>
  </si>
  <si>
    <t>Vétérans</t>
  </si>
  <si>
    <t>Seniors 1</t>
  </si>
  <si>
    <t>Seniors 2</t>
  </si>
  <si>
    <t>Seniors 3</t>
  </si>
  <si>
    <t>Baufort en vallée</t>
  </si>
  <si>
    <t>Cellettes</t>
  </si>
  <si>
    <t>Droué</t>
  </si>
  <si>
    <t>Mainvilliers</t>
  </si>
  <si>
    <t>Mettray</t>
  </si>
  <si>
    <t>St Gilles / Nantes A/R</t>
  </si>
  <si>
    <t>Verdigny</t>
  </si>
  <si>
    <t>Administratif</t>
  </si>
  <si>
    <t>Arbitrage</t>
  </si>
  <si>
    <t>Coupe U 11</t>
  </si>
  <si>
    <t>Coupe U 13</t>
  </si>
  <si>
    <t>Futsal Tournoi</t>
  </si>
  <si>
    <t>Lessive</t>
  </si>
  <si>
    <t>Match U 7 ( Plateau )</t>
  </si>
  <si>
    <t>Match U 9 ( Plateau )</t>
  </si>
  <si>
    <t>Organisation Manifestation</t>
  </si>
  <si>
    <t>Ouv.Ferm Société  Ext</t>
  </si>
  <si>
    <t>R/V Prestataire  Stade</t>
  </si>
  <si>
    <t>U12</t>
  </si>
  <si>
    <t>Stade Chitenay</t>
  </si>
  <si>
    <t>Ci-dessous 1er jour de l'année</t>
  </si>
  <si>
    <t>Club</t>
  </si>
  <si>
    <t>U16</t>
  </si>
  <si>
    <t>U17</t>
  </si>
  <si>
    <t>U18</t>
  </si>
  <si>
    <t>Brezolles</t>
  </si>
  <si>
    <t>Epieds en beauce</t>
  </si>
  <si>
    <t>Genillé</t>
  </si>
  <si>
    <t>Heugnes</t>
  </si>
  <si>
    <t>La Croix en Touraine</t>
  </si>
  <si>
    <t>Lorient</t>
  </si>
  <si>
    <t>Maslives</t>
  </si>
  <si>
    <t>Montreuil l'argilé</t>
  </si>
  <si>
    <t>Ruffec</t>
  </si>
  <si>
    <t>Saint Pantaleon de Larche</t>
  </si>
  <si>
    <t>Troyes</t>
  </si>
  <si>
    <t>Yzeures sur Creuse</t>
  </si>
  <si>
    <t>Arbitrage Touche</t>
  </si>
  <si>
    <t>Arrosage terrains</t>
  </si>
  <si>
    <t>Club House / Gouters</t>
  </si>
  <si>
    <t>Coupe Seniors Féminines</t>
  </si>
  <si>
    <t>Délégué Match</t>
  </si>
  <si>
    <t>Gouters</t>
  </si>
  <si>
    <t>Inter. Technique Stade</t>
  </si>
  <si>
    <t>Local Materiel Cellettes</t>
  </si>
  <si>
    <t>Maillots (Rangement)</t>
  </si>
  <si>
    <t>Manifestation District</t>
  </si>
  <si>
    <t>Tonte Terrains</t>
  </si>
  <si>
    <t>Autre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</si>
</sst>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dddd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8"/>
      <name val="Arial"/>
      <family val="2"/>
    </font>
    <font>
      <b/>
      <i/>
      <sz val="12"/>
      <name val="Arial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horizontal="left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horizontal="left"/>
    </xf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4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164" fontId="4" fillId="0" borderId="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1" fillId="0" borderId="0" xfId="0" applyFont="1" applyProtection="1"/>
    <xf numFmtId="165" fontId="0" fillId="0" borderId="0" xfId="0" applyNumberFormat="1" applyProtection="1"/>
    <xf numFmtId="164" fontId="1" fillId="2" borderId="1" xfId="0" applyNumberFormat="1" applyFont="1" applyFill="1" applyBorder="1" applyAlignment="1" applyProtection="1">
      <alignment horizontal="center"/>
    </xf>
    <xf numFmtId="164" fontId="1" fillId="0" borderId="1" xfId="0" applyNumberFormat="1" applyFont="1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2" fillId="0" borderId="0" xfId="0" applyFont="1" applyProtection="1"/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5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1038225</xdr:colOff>
      <xdr:row>0</xdr:row>
      <xdr:rowOff>47625</xdr:rowOff>
    </xdr:from>
    <xdr:to>
      <xdr:col>7</xdr:col>
      <xdr:colOff>647700</xdr:colOff>
      <xdr:row>5</xdr:row>
      <xdr:rowOff>76200</xdr:rowOff>
    </xdr:to>
    <xdr:pic>
      <xdr:nvPicPr>
        <xdr:cNvPr id="3254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4762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1038225</xdr:colOff>
      <xdr:row>0</xdr:row>
      <xdr:rowOff>47625</xdr:rowOff>
    </xdr:from>
    <xdr:to>
      <xdr:col>7</xdr:col>
      <xdr:colOff>647700</xdr:colOff>
      <xdr:row>5</xdr:row>
      <xdr:rowOff>76200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4762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1038225</xdr:colOff>
      <xdr:row>0</xdr:row>
      <xdr:rowOff>47625</xdr:rowOff>
    </xdr:from>
    <xdr:to>
      <xdr:col>7</xdr:col>
      <xdr:colOff>647700</xdr:colOff>
      <xdr:row>5</xdr:row>
      <xdr:rowOff>76200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4762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1038225</xdr:colOff>
      <xdr:row>0</xdr:row>
      <xdr:rowOff>47625</xdr:rowOff>
    </xdr:from>
    <xdr:to>
      <xdr:col>7</xdr:col>
      <xdr:colOff>647700</xdr:colOff>
      <xdr:row>5</xdr:row>
      <xdr:rowOff>76200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4762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1038225</xdr:colOff>
      <xdr:row>0</xdr:row>
      <xdr:rowOff>47625</xdr:rowOff>
    </xdr:from>
    <xdr:to>
      <xdr:col>7</xdr:col>
      <xdr:colOff>647700</xdr:colOff>
      <xdr:row>5</xdr:row>
      <xdr:rowOff>76200</xdr:rowOff>
    </xdr:to>
    <xdr:pic>
      <xdr:nvPicPr>
        <xdr:cNvPr id="419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4762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1038225</xdr:colOff>
      <xdr:row>0</xdr:row>
      <xdr:rowOff>47625</xdr:rowOff>
    </xdr:from>
    <xdr:to>
      <xdr:col>7</xdr:col>
      <xdr:colOff>647700</xdr:colOff>
      <xdr:row>5</xdr:row>
      <xdr:rowOff>76200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4762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1038225</xdr:colOff>
      <xdr:row>0</xdr:row>
      <xdr:rowOff>47625</xdr:rowOff>
    </xdr:from>
    <xdr:to>
      <xdr:col>7</xdr:col>
      <xdr:colOff>647700</xdr:colOff>
      <xdr:row>5</xdr:row>
      <xdr:rowOff>76200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4762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1038225</xdr:colOff>
      <xdr:row>0</xdr:row>
      <xdr:rowOff>47625</xdr:rowOff>
    </xdr:from>
    <xdr:to>
      <xdr:col>7</xdr:col>
      <xdr:colOff>647700</xdr:colOff>
      <xdr:row>5</xdr:row>
      <xdr:rowOff>76200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4762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1038225</xdr:colOff>
      <xdr:row>0</xdr:row>
      <xdr:rowOff>47625</xdr:rowOff>
    </xdr:from>
    <xdr:to>
      <xdr:col>7</xdr:col>
      <xdr:colOff>647700</xdr:colOff>
      <xdr:row>5</xdr:row>
      <xdr:rowOff>76200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4762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1038225</xdr:colOff>
      <xdr:row>0</xdr:row>
      <xdr:rowOff>47625</xdr:rowOff>
    </xdr:from>
    <xdr:to>
      <xdr:col>7</xdr:col>
      <xdr:colOff>647700</xdr:colOff>
      <xdr:row>5</xdr:row>
      <xdr:rowOff>76200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4762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1038225</xdr:colOff>
      <xdr:row>0</xdr:row>
      <xdr:rowOff>47625</xdr:rowOff>
    </xdr:from>
    <xdr:to>
      <xdr:col>7</xdr:col>
      <xdr:colOff>647700</xdr:colOff>
      <xdr:row>5</xdr:row>
      <xdr:rowOff>76200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4762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1038225</xdr:colOff>
      <xdr:row>0</xdr:row>
      <xdr:rowOff>47625</xdr:rowOff>
    </xdr:from>
    <xdr:to>
      <xdr:col>7</xdr:col>
      <xdr:colOff>647700</xdr:colOff>
      <xdr:row>5</xdr:row>
      <xdr:rowOff>76200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47625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P373"/>
  <sheetViews>
    <sheetView tabSelected="1" workbookViewId="0">
      <selection activeCell="Z13" sqref="Z13"/>
    </sheetView>
  </sheetViews>
  <sheetFormatPr baseColWidth="10" defaultRowHeight="12.75" x14ac:dyDescent="0.2"/>
  <cols>
    <col min="1" max="1" width="28.7109375" style="11" customWidth="1"/>
    <col min="4" max="4" width="15.140625" customWidth="1"/>
    <col min="5" max="5" width="23" customWidth="1"/>
    <col min="6" max="6" width="14.28515625" customWidth="1"/>
    <col min="7" max="7" width="23" customWidth="1"/>
    <col min="8" max="8" width="16.85546875" customWidth="1"/>
    <col min="10" max="10" width="32.7109375" style="1" hidden="1" customWidth="1"/>
    <col min="11" max="11" width="32.7109375" style="5" hidden="1" customWidth="1"/>
    <col min="12" max="13" width="32.7109375" hidden="1" customWidth="1"/>
    <col min="14" max="14" width="32.7109375" style="6" hidden="1" customWidth="1"/>
    <col min="15" max="15" width="32.7109375" hidden="1" customWidth="1"/>
    <col min="16" max="16" width="18.5703125" hidden="1" customWidth="1"/>
    <col min="17" max="20" width="11.42578125" customWidth="1"/>
  </cols>
  <sheetData>
    <row r="1" spans="1:16" ht="23.25" x14ac:dyDescent="0.35">
      <c r="A1" s="42" t="s">
        <v>6</v>
      </c>
      <c r="B1" s="43"/>
      <c r="C1" s="43"/>
      <c r="D1" s="43"/>
      <c r="E1" s="43"/>
      <c r="F1" s="43"/>
      <c r="G1" s="43"/>
      <c r="H1" s="43"/>
      <c r="I1" s="3"/>
    </row>
    <row r="4" spans="1:16" ht="20.100000000000001" customHeight="1" x14ac:dyDescent="0.2">
      <c r="A4" s="12" t="s">
        <v>1</v>
      </c>
      <c r="B4" s="44"/>
      <c r="C4" s="45"/>
      <c r="D4" s="45"/>
      <c r="J4" s="1" t="s">
        <v>399</v>
      </c>
    </row>
    <row r="5" spans="1:16" ht="20.100000000000001" customHeight="1" x14ac:dyDescent="0.2">
      <c r="A5" s="12" t="s">
        <v>2</v>
      </c>
      <c r="B5" s="44"/>
      <c r="C5" s="45"/>
      <c r="D5" s="45"/>
      <c r="J5" s="4">
        <v>45658</v>
      </c>
    </row>
    <row r="6" spans="1:16" x14ac:dyDescent="0.2">
      <c r="K6" s="7"/>
      <c r="L6" s="2" t="s">
        <v>366</v>
      </c>
      <c r="M6" s="2" t="s">
        <v>0</v>
      </c>
      <c r="N6" s="9" t="s">
        <v>367</v>
      </c>
    </row>
    <row r="8" spans="1:16" s="1" customFormat="1" ht="20.100000000000001" customHeight="1" x14ac:dyDescent="0.2">
      <c r="A8" s="13" t="s">
        <v>3</v>
      </c>
      <c r="B8" s="46" t="s">
        <v>5</v>
      </c>
      <c r="C8" s="46"/>
      <c r="D8" s="46"/>
      <c r="E8" s="46" t="s">
        <v>4</v>
      </c>
      <c r="F8" s="46"/>
      <c r="G8" s="46" t="s">
        <v>367</v>
      </c>
      <c r="H8" s="46"/>
      <c r="K8" s="4"/>
      <c r="L8" s="8" t="s">
        <v>398</v>
      </c>
      <c r="M8" t="s">
        <v>7</v>
      </c>
      <c r="N8" s="9" t="s">
        <v>400</v>
      </c>
      <c r="O8" s="11"/>
    </row>
    <row r="9" spans="1:16" ht="20.100000000000001" customHeight="1" x14ac:dyDescent="0.2">
      <c r="A9" s="14" t="str">
        <f>TEXT(O9, "jjjj jj mmmm  aaaa")</f>
        <v>mercredi 01 janvier 2025</v>
      </c>
      <c r="B9" s="40"/>
      <c r="C9" s="40"/>
      <c r="D9" s="40"/>
      <c r="E9" s="40"/>
      <c r="F9" s="40"/>
      <c r="G9" s="40"/>
      <c r="H9" s="40"/>
      <c r="K9" s="4"/>
      <c r="L9" s="6" t="s">
        <v>79</v>
      </c>
      <c r="M9" t="s">
        <v>8</v>
      </c>
      <c r="N9" s="9" t="s">
        <v>368</v>
      </c>
      <c r="O9" s="11">
        <f>J5</f>
        <v>45658</v>
      </c>
      <c r="P9" s="15">
        <f>O9</f>
        <v>45658</v>
      </c>
    </row>
    <row r="10" spans="1:16" ht="20.100000000000001" customHeight="1" x14ac:dyDescent="0.2">
      <c r="A10" s="14" t="str">
        <f t="shared" ref="A10:A38" si="0">TEXT(O10, "jjjj jj mmmm  aaaa")</f>
        <v>jeudi 02 janvier 2025</v>
      </c>
      <c r="B10" s="40"/>
      <c r="C10" s="40"/>
      <c r="D10" s="40"/>
      <c r="E10" s="40"/>
      <c r="F10" s="40"/>
      <c r="G10" s="40"/>
      <c r="H10" s="40"/>
      <c r="K10" s="4"/>
      <c r="L10" t="s">
        <v>80</v>
      </c>
      <c r="M10" t="s">
        <v>386</v>
      </c>
      <c r="N10" s="9" t="s">
        <v>369</v>
      </c>
      <c r="O10" s="11">
        <f>O9+1</f>
        <v>45659</v>
      </c>
      <c r="P10" s="15">
        <f t="shared" ref="P10:P39" si="1">O10</f>
        <v>45659</v>
      </c>
    </row>
    <row r="11" spans="1:16" ht="20.100000000000001" customHeight="1" x14ac:dyDescent="0.2">
      <c r="A11" s="14" t="str">
        <f t="shared" si="0"/>
        <v>vendredi 03 janvier 2025</v>
      </c>
      <c r="B11" s="40"/>
      <c r="C11" s="40"/>
      <c r="D11" s="40"/>
      <c r="E11" s="40"/>
      <c r="F11" s="40"/>
      <c r="G11" s="40"/>
      <c r="H11" s="40"/>
      <c r="K11" s="4"/>
      <c r="L11" t="s">
        <v>81</v>
      </c>
      <c r="M11" t="s">
        <v>9</v>
      </c>
      <c r="N11" s="9" t="s">
        <v>370</v>
      </c>
      <c r="O11" s="11">
        <f t="shared" ref="O11:O39" si="2">O10+1</f>
        <v>45660</v>
      </c>
      <c r="P11" s="15">
        <f t="shared" si="1"/>
        <v>45660</v>
      </c>
    </row>
    <row r="12" spans="1:16" ht="20.100000000000001" customHeight="1" x14ac:dyDescent="0.2">
      <c r="A12" s="16" t="str">
        <f t="shared" si="0"/>
        <v>samedi 04 janvier 2025</v>
      </c>
      <c r="B12" s="41"/>
      <c r="C12" s="41"/>
      <c r="D12" s="41"/>
      <c r="E12" s="41"/>
      <c r="F12" s="41"/>
      <c r="G12" s="41"/>
      <c r="H12" s="41"/>
      <c r="K12" s="4"/>
      <c r="L12" t="s">
        <v>82</v>
      </c>
      <c r="M12" t="s">
        <v>10</v>
      </c>
      <c r="N12" s="9" t="s">
        <v>397</v>
      </c>
      <c r="O12" s="11">
        <f t="shared" si="2"/>
        <v>45661</v>
      </c>
      <c r="P12" s="15">
        <f t="shared" si="1"/>
        <v>45661</v>
      </c>
    </row>
    <row r="13" spans="1:16" ht="20.100000000000001" customHeight="1" x14ac:dyDescent="0.2">
      <c r="A13" s="16" t="str">
        <f t="shared" si="0"/>
        <v>dimanche 05 janvier 2025</v>
      </c>
      <c r="B13" s="41"/>
      <c r="C13" s="41"/>
      <c r="D13" s="41"/>
      <c r="E13" s="41"/>
      <c r="F13" s="41"/>
      <c r="G13" s="41"/>
      <c r="H13" s="41"/>
      <c r="K13" s="4"/>
      <c r="L13" t="s">
        <v>83</v>
      </c>
      <c r="M13" t="s">
        <v>387</v>
      </c>
      <c r="N13" s="9" t="s">
        <v>371</v>
      </c>
      <c r="O13" s="11">
        <f t="shared" si="2"/>
        <v>45662</v>
      </c>
      <c r="P13" s="15">
        <f t="shared" si="1"/>
        <v>45662</v>
      </c>
    </row>
    <row r="14" spans="1:16" ht="20.100000000000001" customHeight="1" x14ac:dyDescent="0.2">
      <c r="A14" s="14" t="str">
        <f t="shared" si="0"/>
        <v>lundi 06 janvier 2025</v>
      </c>
      <c r="B14" s="40"/>
      <c r="C14" s="40"/>
      <c r="D14" s="40"/>
      <c r="E14" s="40"/>
      <c r="F14" s="40"/>
      <c r="G14" s="40"/>
      <c r="H14" s="40"/>
      <c r="K14" s="4"/>
      <c r="L14" t="s">
        <v>84</v>
      </c>
      <c r="M14" t="s">
        <v>416</v>
      </c>
      <c r="N14" s="9" t="s">
        <v>373</v>
      </c>
      <c r="O14" s="11">
        <f t="shared" si="2"/>
        <v>45663</v>
      </c>
      <c r="P14" s="15">
        <f t="shared" si="1"/>
        <v>45663</v>
      </c>
    </row>
    <row r="15" spans="1:16" ht="20.100000000000001" customHeight="1" x14ac:dyDescent="0.2">
      <c r="A15" s="14" t="str">
        <f t="shared" si="0"/>
        <v>mardi 07 janvier 2025</v>
      </c>
      <c r="B15" s="40"/>
      <c r="C15" s="40"/>
      <c r="D15" s="40"/>
      <c r="E15" s="40"/>
      <c r="F15" s="40"/>
      <c r="G15" s="40"/>
      <c r="H15" s="40"/>
      <c r="K15" s="4"/>
      <c r="L15" t="s">
        <v>85</v>
      </c>
      <c r="M15" t="s">
        <v>11</v>
      </c>
      <c r="N15" s="9" t="s">
        <v>372</v>
      </c>
      <c r="O15" s="11">
        <f t="shared" si="2"/>
        <v>45664</v>
      </c>
      <c r="P15" s="15">
        <f t="shared" si="1"/>
        <v>45664</v>
      </c>
    </row>
    <row r="16" spans="1:16" ht="20.100000000000001" customHeight="1" x14ac:dyDescent="0.2">
      <c r="A16" s="14" t="str">
        <f t="shared" si="0"/>
        <v>mercredi 08 janvier 2025</v>
      </c>
      <c r="B16" s="40"/>
      <c r="C16" s="40"/>
      <c r="D16" s="40"/>
      <c r="E16" s="40"/>
      <c r="F16" s="40"/>
      <c r="G16" s="40"/>
      <c r="H16" s="40"/>
      <c r="K16" s="4"/>
      <c r="L16" t="s">
        <v>86</v>
      </c>
      <c r="M16" t="s">
        <v>417</v>
      </c>
      <c r="N16" s="9" t="s">
        <v>401</v>
      </c>
      <c r="O16" s="11">
        <f t="shared" si="2"/>
        <v>45665</v>
      </c>
      <c r="P16" s="15">
        <f t="shared" si="1"/>
        <v>45665</v>
      </c>
    </row>
    <row r="17" spans="1:16" ht="20.100000000000001" customHeight="1" x14ac:dyDescent="0.2">
      <c r="A17" s="14" t="str">
        <f t="shared" si="0"/>
        <v>jeudi 09 janvier 2025</v>
      </c>
      <c r="B17" s="40"/>
      <c r="C17" s="40"/>
      <c r="D17" s="40"/>
      <c r="E17" s="40"/>
      <c r="F17" s="40"/>
      <c r="G17" s="40"/>
      <c r="H17" s="40"/>
      <c r="K17" s="4"/>
      <c r="L17" t="s">
        <v>87</v>
      </c>
      <c r="M17" t="s">
        <v>12</v>
      </c>
      <c r="N17" s="9" t="s">
        <v>402</v>
      </c>
      <c r="O17" s="11">
        <f t="shared" si="2"/>
        <v>45666</v>
      </c>
      <c r="P17" s="15">
        <f t="shared" si="1"/>
        <v>45666</v>
      </c>
    </row>
    <row r="18" spans="1:16" ht="20.100000000000001" customHeight="1" x14ac:dyDescent="0.2">
      <c r="A18" s="14" t="str">
        <f t="shared" si="0"/>
        <v>vendredi 10 janvier 2025</v>
      </c>
      <c r="B18" s="40"/>
      <c r="C18" s="40"/>
      <c r="D18" s="40"/>
      <c r="E18" s="40"/>
      <c r="F18" s="40"/>
      <c r="G18" s="40"/>
      <c r="H18" s="40"/>
      <c r="K18" s="4"/>
      <c r="L18" t="s">
        <v>88</v>
      </c>
      <c r="M18" t="s">
        <v>13</v>
      </c>
      <c r="N18" s="9" t="s">
        <v>403</v>
      </c>
      <c r="O18" s="11">
        <f t="shared" si="2"/>
        <v>45667</v>
      </c>
      <c r="P18" s="15">
        <f t="shared" si="1"/>
        <v>45667</v>
      </c>
    </row>
    <row r="19" spans="1:16" ht="20.100000000000001" customHeight="1" x14ac:dyDescent="0.2">
      <c r="A19" s="16" t="str">
        <f t="shared" si="0"/>
        <v>samedi 11 janvier 2025</v>
      </c>
      <c r="B19" s="41"/>
      <c r="C19" s="41"/>
      <c r="D19" s="41"/>
      <c r="E19" s="41"/>
      <c r="F19" s="41"/>
      <c r="G19" s="41"/>
      <c r="H19" s="41"/>
      <c r="K19" s="4"/>
      <c r="L19" t="s">
        <v>89</v>
      </c>
      <c r="M19" t="s">
        <v>14</v>
      </c>
      <c r="N19" s="9" t="s">
        <v>41</v>
      </c>
      <c r="O19" s="11">
        <f t="shared" si="2"/>
        <v>45668</v>
      </c>
      <c r="P19" s="15">
        <f t="shared" si="1"/>
        <v>45668</v>
      </c>
    </row>
    <row r="20" spans="1:16" ht="20.100000000000001" customHeight="1" x14ac:dyDescent="0.2">
      <c r="A20" s="16" t="str">
        <f t="shared" si="0"/>
        <v>dimanche 12 janvier 2025</v>
      </c>
      <c r="B20" s="41"/>
      <c r="C20" s="41"/>
      <c r="D20" s="41"/>
      <c r="E20" s="41"/>
      <c r="F20" s="41"/>
      <c r="G20" s="41"/>
      <c r="H20" s="41"/>
      <c r="K20" s="4"/>
      <c r="L20" t="s">
        <v>90</v>
      </c>
      <c r="M20" t="s">
        <v>418</v>
      </c>
      <c r="N20" s="9" t="s">
        <v>374</v>
      </c>
      <c r="O20" s="11">
        <f t="shared" si="2"/>
        <v>45669</v>
      </c>
      <c r="P20" s="15">
        <f t="shared" si="1"/>
        <v>45669</v>
      </c>
    </row>
    <row r="21" spans="1:16" ht="20.100000000000001" customHeight="1" x14ac:dyDescent="0.2">
      <c r="A21" s="14" t="str">
        <f t="shared" si="0"/>
        <v>lundi 13 janvier 2025</v>
      </c>
      <c r="B21" s="40"/>
      <c r="C21" s="40"/>
      <c r="D21" s="40"/>
      <c r="E21" s="40"/>
      <c r="F21" s="40"/>
      <c r="G21" s="40"/>
      <c r="H21" s="40"/>
      <c r="K21" s="4"/>
      <c r="L21" t="s">
        <v>91</v>
      </c>
      <c r="M21" t="s">
        <v>15</v>
      </c>
      <c r="N21" s="9" t="s">
        <v>376</v>
      </c>
      <c r="O21" s="11">
        <f t="shared" si="2"/>
        <v>45670</v>
      </c>
      <c r="P21" s="15">
        <f t="shared" si="1"/>
        <v>45670</v>
      </c>
    </row>
    <row r="22" spans="1:16" ht="19.5" customHeight="1" x14ac:dyDescent="0.2">
      <c r="A22" s="14" t="str">
        <f t="shared" si="0"/>
        <v>mardi 14 janvier 2025</v>
      </c>
      <c r="B22" s="40"/>
      <c r="C22" s="40"/>
      <c r="D22" s="40"/>
      <c r="E22" s="40"/>
      <c r="F22" s="40"/>
      <c r="G22" s="40"/>
      <c r="H22" s="40"/>
      <c r="K22" s="4"/>
      <c r="L22" t="s">
        <v>92</v>
      </c>
      <c r="M22" t="s">
        <v>16</v>
      </c>
      <c r="N22" s="9" t="s">
        <v>377</v>
      </c>
      <c r="O22" s="11">
        <f t="shared" si="2"/>
        <v>45671</v>
      </c>
      <c r="P22" s="15">
        <f t="shared" si="1"/>
        <v>45671</v>
      </c>
    </row>
    <row r="23" spans="1:16" ht="20.100000000000001" customHeight="1" x14ac:dyDescent="0.2">
      <c r="A23" s="14" t="str">
        <f t="shared" si="0"/>
        <v>mercredi 15 janvier 2025</v>
      </c>
      <c r="B23" s="40"/>
      <c r="C23" s="40"/>
      <c r="D23" s="40"/>
      <c r="E23" s="40"/>
      <c r="F23" s="40"/>
      <c r="G23" s="40"/>
      <c r="H23" s="40"/>
      <c r="K23" s="4"/>
      <c r="L23" t="s">
        <v>93</v>
      </c>
      <c r="M23" t="s">
        <v>17</v>
      </c>
      <c r="N23" s="9" t="s">
        <v>378</v>
      </c>
      <c r="O23" s="11">
        <f t="shared" si="2"/>
        <v>45672</v>
      </c>
      <c r="P23" s="15">
        <f t="shared" si="1"/>
        <v>45672</v>
      </c>
    </row>
    <row r="24" spans="1:16" ht="20.100000000000001" customHeight="1" x14ac:dyDescent="0.2">
      <c r="A24" s="14" t="str">
        <f t="shared" si="0"/>
        <v>jeudi 16 janvier 2025</v>
      </c>
      <c r="B24" s="40"/>
      <c r="C24" s="40"/>
      <c r="D24" s="40"/>
      <c r="E24" s="40"/>
      <c r="F24" s="40"/>
      <c r="G24" s="40"/>
      <c r="H24" s="40"/>
      <c r="K24" s="4"/>
      <c r="L24" t="s">
        <v>94</v>
      </c>
      <c r="M24" t="s">
        <v>18</v>
      </c>
      <c r="N24" s="9" t="s">
        <v>375</v>
      </c>
      <c r="O24" s="11">
        <f t="shared" si="2"/>
        <v>45673</v>
      </c>
      <c r="P24" s="15">
        <f t="shared" si="1"/>
        <v>45673</v>
      </c>
    </row>
    <row r="25" spans="1:16" ht="20.100000000000001" customHeight="1" x14ac:dyDescent="0.2">
      <c r="A25" s="14" t="str">
        <f t="shared" si="0"/>
        <v>vendredi 17 janvier 2025</v>
      </c>
      <c r="B25" s="40"/>
      <c r="C25" s="40"/>
      <c r="D25" s="40"/>
      <c r="E25" s="40"/>
      <c r="F25" s="40"/>
      <c r="G25" s="40"/>
      <c r="H25" s="40"/>
      <c r="K25" s="4"/>
      <c r="L25" t="s">
        <v>95</v>
      </c>
      <c r="M25" t="s">
        <v>19</v>
      </c>
      <c r="N25" s="9" t="s">
        <v>427</v>
      </c>
      <c r="O25" s="11">
        <f t="shared" si="2"/>
        <v>45674</v>
      </c>
      <c r="P25" s="15">
        <f t="shared" si="1"/>
        <v>45674</v>
      </c>
    </row>
    <row r="26" spans="1:16" ht="20.100000000000001" customHeight="1" x14ac:dyDescent="0.2">
      <c r="A26" s="16" t="str">
        <f t="shared" si="0"/>
        <v>samedi 18 janvier 2025</v>
      </c>
      <c r="B26" s="41"/>
      <c r="C26" s="41"/>
      <c r="D26" s="41"/>
      <c r="E26" s="41"/>
      <c r="F26" s="41"/>
      <c r="G26" s="41"/>
      <c r="H26" s="41"/>
      <c r="K26" s="4"/>
      <c r="L26" t="s">
        <v>96</v>
      </c>
      <c r="M26" t="s">
        <v>419</v>
      </c>
      <c r="O26" s="11">
        <f t="shared" si="2"/>
        <v>45675</v>
      </c>
      <c r="P26" s="15">
        <f t="shared" si="1"/>
        <v>45675</v>
      </c>
    </row>
    <row r="27" spans="1:16" ht="20.100000000000001" customHeight="1" x14ac:dyDescent="0.2">
      <c r="A27" s="16" t="str">
        <f t="shared" si="0"/>
        <v>dimanche 19 janvier 2025</v>
      </c>
      <c r="B27" s="41"/>
      <c r="C27" s="41"/>
      <c r="D27" s="41"/>
      <c r="E27" s="41"/>
      <c r="F27" s="41"/>
      <c r="G27" s="41"/>
      <c r="H27" s="41"/>
      <c r="K27" s="4"/>
      <c r="L27" t="s">
        <v>379</v>
      </c>
      <c r="M27" t="s">
        <v>388</v>
      </c>
      <c r="O27" s="11">
        <f t="shared" si="2"/>
        <v>45676</v>
      </c>
      <c r="P27" s="15">
        <f t="shared" si="1"/>
        <v>45676</v>
      </c>
    </row>
    <row r="28" spans="1:16" ht="20.100000000000001" customHeight="1" x14ac:dyDescent="0.2">
      <c r="A28" s="14" t="str">
        <f t="shared" si="0"/>
        <v>lundi 20 janvier 2025</v>
      </c>
      <c r="B28" s="40"/>
      <c r="C28" s="40"/>
      <c r="D28" s="40"/>
      <c r="E28" s="40"/>
      <c r="F28" s="40"/>
      <c r="G28" s="40"/>
      <c r="H28" s="40"/>
      <c r="K28" s="4"/>
      <c r="L28" t="s">
        <v>97</v>
      </c>
      <c r="M28" t="s">
        <v>389</v>
      </c>
      <c r="O28" s="11">
        <f t="shared" si="2"/>
        <v>45677</v>
      </c>
      <c r="P28" s="15">
        <f t="shared" si="1"/>
        <v>45677</v>
      </c>
    </row>
    <row r="29" spans="1:16" ht="20.100000000000001" customHeight="1" x14ac:dyDescent="0.2">
      <c r="A29" s="14" t="str">
        <f t="shared" si="0"/>
        <v>mardi 21 janvier 2025</v>
      </c>
      <c r="B29" s="40"/>
      <c r="C29" s="40"/>
      <c r="D29" s="40"/>
      <c r="E29" s="40"/>
      <c r="F29" s="40"/>
      <c r="G29" s="40"/>
      <c r="H29" s="40"/>
      <c r="K29" s="4"/>
      <c r="L29" t="s">
        <v>98</v>
      </c>
      <c r="M29" t="s">
        <v>420</v>
      </c>
      <c r="O29" s="11">
        <f t="shared" si="2"/>
        <v>45678</v>
      </c>
      <c r="P29" s="15">
        <f t="shared" si="1"/>
        <v>45678</v>
      </c>
    </row>
    <row r="30" spans="1:16" ht="20.100000000000001" customHeight="1" x14ac:dyDescent="0.2">
      <c r="A30" s="14" t="str">
        <f t="shared" si="0"/>
        <v>mercredi 22 janvier 2025</v>
      </c>
      <c r="B30" s="40"/>
      <c r="C30" s="40"/>
      <c r="D30" s="40"/>
      <c r="E30" s="40"/>
      <c r="F30" s="40"/>
      <c r="G30" s="40"/>
      <c r="H30" s="40"/>
      <c r="K30" s="4"/>
      <c r="L30" t="s">
        <v>99</v>
      </c>
      <c r="M30" t="s">
        <v>20</v>
      </c>
      <c r="O30" s="11">
        <f t="shared" si="2"/>
        <v>45679</v>
      </c>
      <c r="P30" s="15">
        <f t="shared" si="1"/>
        <v>45679</v>
      </c>
    </row>
    <row r="31" spans="1:16" ht="19.5" customHeight="1" x14ac:dyDescent="0.2">
      <c r="A31" s="14" t="str">
        <f t="shared" si="0"/>
        <v>jeudi 23 janvier 2025</v>
      </c>
      <c r="B31" s="40"/>
      <c r="C31" s="40"/>
      <c r="D31" s="40"/>
      <c r="E31" s="40"/>
      <c r="F31" s="40"/>
      <c r="G31" s="40"/>
      <c r="H31" s="40"/>
      <c r="K31" s="4"/>
      <c r="L31" t="s">
        <v>100</v>
      </c>
      <c r="M31" t="s">
        <v>21</v>
      </c>
      <c r="O31" s="11">
        <f t="shared" si="2"/>
        <v>45680</v>
      </c>
      <c r="P31" s="15">
        <f t="shared" si="1"/>
        <v>45680</v>
      </c>
    </row>
    <row r="32" spans="1:16" ht="19.5" customHeight="1" x14ac:dyDescent="0.2">
      <c r="A32" s="14" t="str">
        <f t="shared" si="0"/>
        <v>vendredi 24 janvier 2025</v>
      </c>
      <c r="B32" s="40"/>
      <c r="C32" s="40"/>
      <c r="D32" s="40"/>
      <c r="E32" s="40"/>
      <c r="F32" s="40"/>
      <c r="G32" s="40"/>
      <c r="H32" s="40"/>
      <c r="K32" s="4"/>
      <c r="L32" t="s">
        <v>101</v>
      </c>
      <c r="M32" t="s">
        <v>22</v>
      </c>
      <c r="O32" s="11">
        <f t="shared" si="2"/>
        <v>45681</v>
      </c>
      <c r="P32" s="15">
        <f t="shared" si="1"/>
        <v>45681</v>
      </c>
    </row>
    <row r="33" spans="1:16" ht="19.5" customHeight="1" x14ac:dyDescent="0.2">
      <c r="A33" s="16" t="str">
        <f t="shared" si="0"/>
        <v>samedi 25 janvier 2025</v>
      </c>
      <c r="B33" s="41"/>
      <c r="C33" s="41"/>
      <c r="D33" s="41"/>
      <c r="E33" s="41"/>
      <c r="F33" s="41"/>
      <c r="G33" s="41"/>
      <c r="H33" s="41"/>
      <c r="K33" s="4"/>
      <c r="L33" t="s">
        <v>102</v>
      </c>
      <c r="M33" t="s">
        <v>23</v>
      </c>
      <c r="O33" s="11">
        <f t="shared" si="2"/>
        <v>45682</v>
      </c>
      <c r="P33" s="15">
        <f t="shared" si="1"/>
        <v>45682</v>
      </c>
    </row>
    <row r="34" spans="1:16" ht="19.5" customHeight="1" x14ac:dyDescent="0.2">
      <c r="A34" s="16" t="str">
        <f t="shared" si="0"/>
        <v>dimanche 26 janvier 2025</v>
      </c>
      <c r="B34" s="41"/>
      <c r="C34" s="41"/>
      <c r="D34" s="41"/>
      <c r="E34" s="41"/>
      <c r="F34" s="41"/>
      <c r="G34" s="41"/>
      <c r="H34" s="41"/>
      <c r="K34" s="4"/>
      <c r="L34" t="s">
        <v>103</v>
      </c>
      <c r="M34" t="s">
        <v>24</v>
      </c>
      <c r="O34" s="11">
        <f t="shared" si="2"/>
        <v>45683</v>
      </c>
      <c r="P34" s="15">
        <f t="shared" si="1"/>
        <v>45683</v>
      </c>
    </row>
    <row r="35" spans="1:16" ht="19.5" customHeight="1" x14ac:dyDescent="0.2">
      <c r="A35" s="14" t="str">
        <f t="shared" si="0"/>
        <v>lundi 27 janvier 2025</v>
      </c>
      <c r="B35" s="40"/>
      <c r="C35" s="40"/>
      <c r="D35" s="40"/>
      <c r="E35" s="40"/>
      <c r="F35" s="40"/>
      <c r="G35" s="40"/>
      <c r="H35" s="40"/>
      <c r="K35" s="4"/>
      <c r="L35" t="s">
        <v>104</v>
      </c>
      <c r="M35" t="s">
        <v>25</v>
      </c>
      <c r="O35" s="11">
        <f t="shared" si="2"/>
        <v>45684</v>
      </c>
      <c r="P35" s="15">
        <f t="shared" si="1"/>
        <v>45684</v>
      </c>
    </row>
    <row r="36" spans="1:16" ht="19.5" customHeight="1" x14ac:dyDescent="0.2">
      <c r="A36" s="14" t="str">
        <f t="shared" si="0"/>
        <v>mardi 28 janvier 2025</v>
      </c>
      <c r="B36" s="40"/>
      <c r="C36" s="40"/>
      <c r="D36" s="40"/>
      <c r="E36" s="40"/>
      <c r="F36" s="40"/>
      <c r="G36" s="40"/>
      <c r="H36" s="40"/>
      <c r="K36" s="4"/>
      <c r="L36" t="s">
        <v>105</v>
      </c>
      <c r="M36" t="s">
        <v>26</v>
      </c>
      <c r="O36" s="11">
        <f t="shared" si="2"/>
        <v>45685</v>
      </c>
      <c r="P36" s="15">
        <f t="shared" si="1"/>
        <v>45685</v>
      </c>
    </row>
    <row r="37" spans="1:16" ht="19.5" customHeight="1" x14ac:dyDescent="0.2">
      <c r="A37" s="14" t="str">
        <f t="shared" si="0"/>
        <v>mercredi 29 janvier 2025</v>
      </c>
      <c r="B37" s="40"/>
      <c r="C37" s="40"/>
      <c r="D37" s="40"/>
      <c r="E37" s="40"/>
      <c r="F37" s="40"/>
      <c r="G37" s="40"/>
      <c r="H37" s="40"/>
      <c r="K37" s="4"/>
      <c r="L37" t="s">
        <v>106</v>
      </c>
      <c r="M37" t="s">
        <v>27</v>
      </c>
      <c r="O37" s="11">
        <f t="shared" si="2"/>
        <v>45686</v>
      </c>
      <c r="P37" s="15">
        <f t="shared" si="1"/>
        <v>45686</v>
      </c>
    </row>
    <row r="38" spans="1:16" ht="19.5" customHeight="1" x14ac:dyDescent="0.2">
      <c r="A38" s="14" t="str">
        <f t="shared" si="0"/>
        <v>jeudi 30 janvier 2025</v>
      </c>
      <c r="B38" s="40"/>
      <c r="C38" s="40"/>
      <c r="D38" s="40"/>
      <c r="E38" s="40"/>
      <c r="F38" s="40"/>
      <c r="G38" s="40"/>
      <c r="H38" s="40"/>
      <c r="K38" s="4"/>
      <c r="L38" t="s">
        <v>107</v>
      </c>
      <c r="M38" t="s">
        <v>28</v>
      </c>
      <c r="O38" s="11">
        <f t="shared" si="2"/>
        <v>45687</v>
      </c>
      <c r="P38" s="15">
        <f t="shared" si="1"/>
        <v>45687</v>
      </c>
    </row>
    <row r="39" spans="1:16" ht="19.5" customHeight="1" x14ac:dyDescent="0.2">
      <c r="A39" s="14" t="str">
        <f t="shared" ref="A39" si="3">TEXT(O39, "jjjj jj mmmm  aaaa")</f>
        <v>vendredi 31 janvier 2025</v>
      </c>
      <c r="B39" s="37"/>
      <c r="C39" s="38"/>
      <c r="D39" s="39"/>
      <c r="E39" s="37"/>
      <c r="F39" s="39"/>
      <c r="G39" s="37"/>
      <c r="H39" s="39"/>
      <c r="K39" s="4"/>
      <c r="L39" t="s">
        <v>108</v>
      </c>
      <c r="M39" t="s">
        <v>29</v>
      </c>
      <c r="O39" s="11">
        <f t="shared" si="2"/>
        <v>45688</v>
      </c>
      <c r="P39" s="15">
        <f t="shared" si="1"/>
        <v>45688</v>
      </c>
    </row>
    <row r="40" spans="1:16" x14ac:dyDescent="0.2">
      <c r="K40" s="4"/>
      <c r="L40" t="s">
        <v>109</v>
      </c>
      <c r="M40" t="s">
        <v>30</v>
      </c>
    </row>
    <row r="41" spans="1:16" x14ac:dyDescent="0.2">
      <c r="K41" s="4"/>
      <c r="L41" t="s">
        <v>110</v>
      </c>
      <c r="M41" t="s">
        <v>31</v>
      </c>
    </row>
    <row r="42" spans="1:16" x14ac:dyDescent="0.2">
      <c r="K42" s="4"/>
      <c r="L42" t="s">
        <v>111</v>
      </c>
      <c r="M42" t="s">
        <v>32</v>
      </c>
    </row>
    <row r="43" spans="1:16" x14ac:dyDescent="0.2">
      <c r="K43" s="4"/>
      <c r="L43" t="s">
        <v>404</v>
      </c>
      <c r="M43" t="s">
        <v>33</v>
      </c>
    </row>
    <row r="44" spans="1:16" x14ac:dyDescent="0.2">
      <c r="K44" s="4"/>
      <c r="L44" s="8" t="s">
        <v>112</v>
      </c>
      <c r="M44" t="s">
        <v>34</v>
      </c>
    </row>
    <row r="45" spans="1:16" x14ac:dyDescent="0.2">
      <c r="K45" s="4"/>
      <c r="L45" t="s">
        <v>113</v>
      </c>
      <c r="M45" t="s">
        <v>35</v>
      </c>
    </row>
    <row r="46" spans="1:16" x14ac:dyDescent="0.2">
      <c r="K46" s="4"/>
      <c r="L46" t="s">
        <v>380</v>
      </c>
      <c r="M46" t="s">
        <v>36</v>
      </c>
    </row>
    <row r="47" spans="1:16" x14ac:dyDescent="0.2">
      <c r="K47" s="4"/>
      <c r="L47" t="s">
        <v>114</v>
      </c>
      <c r="M47" t="s">
        <v>37</v>
      </c>
    </row>
    <row r="48" spans="1:16" x14ac:dyDescent="0.2">
      <c r="K48" s="4"/>
      <c r="L48" t="s">
        <v>115</v>
      </c>
      <c r="M48" t="s">
        <v>38</v>
      </c>
    </row>
    <row r="49" spans="11:13" x14ac:dyDescent="0.2">
      <c r="K49" s="4"/>
      <c r="L49" t="s">
        <v>116</v>
      </c>
      <c r="M49" t="s">
        <v>39</v>
      </c>
    </row>
    <row r="50" spans="11:13" x14ac:dyDescent="0.2">
      <c r="K50" s="4"/>
      <c r="L50" t="s">
        <v>117</v>
      </c>
      <c r="M50" t="s">
        <v>40</v>
      </c>
    </row>
    <row r="51" spans="11:13" x14ac:dyDescent="0.2">
      <c r="K51" s="4"/>
      <c r="L51" t="s">
        <v>118</v>
      </c>
      <c r="M51" t="s">
        <v>41</v>
      </c>
    </row>
    <row r="52" spans="11:13" x14ac:dyDescent="0.2">
      <c r="K52" s="4"/>
      <c r="L52" t="s">
        <v>119</v>
      </c>
      <c r="M52" t="s">
        <v>42</v>
      </c>
    </row>
    <row r="53" spans="11:13" x14ac:dyDescent="0.2">
      <c r="K53" s="4"/>
      <c r="L53" t="s">
        <v>120</v>
      </c>
      <c r="M53" t="s">
        <v>390</v>
      </c>
    </row>
    <row r="54" spans="11:13" x14ac:dyDescent="0.2">
      <c r="K54" s="4"/>
      <c r="L54" t="s">
        <v>121</v>
      </c>
      <c r="M54" t="s">
        <v>421</v>
      </c>
    </row>
    <row r="55" spans="11:13" x14ac:dyDescent="0.2">
      <c r="K55" s="4"/>
      <c r="L55" t="s">
        <v>122</v>
      </c>
      <c r="M55" t="s">
        <v>422</v>
      </c>
    </row>
    <row r="56" spans="11:13" x14ac:dyDescent="0.2">
      <c r="K56" s="4"/>
      <c r="L56" t="s">
        <v>123</v>
      </c>
      <c r="M56" t="s">
        <v>43</v>
      </c>
    </row>
    <row r="57" spans="11:13" x14ac:dyDescent="0.2">
      <c r="K57" s="4"/>
      <c r="L57" t="s">
        <v>124</v>
      </c>
      <c r="M57" t="s">
        <v>391</v>
      </c>
    </row>
    <row r="58" spans="11:13" x14ac:dyDescent="0.2">
      <c r="K58" s="4"/>
      <c r="L58" t="s">
        <v>125</v>
      </c>
      <c r="M58" t="s">
        <v>44</v>
      </c>
    </row>
    <row r="59" spans="11:13" x14ac:dyDescent="0.2">
      <c r="K59" s="4"/>
      <c r="L59" t="s">
        <v>126</v>
      </c>
      <c r="M59" t="s">
        <v>423</v>
      </c>
    </row>
    <row r="60" spans="11:13" x14ac:dyDescent="0.2">
      <c r="K60" s="4"/>
      <c r="L60" t="s">
        <v>127</v>
      </c>
      <c r="M60" t="s">
        <v>424</v>
      </c>
    </row>
    <row r="61" spans="11:13" x14ac:dyDescent="0.2">
      <c r="K61" s="4"/>
      <c r="L61" t="s">
        <v>128</v>
      </c>
      <c r="M61" t="s">
        <v>45</v>
      </c>
    </row>
    <row r="62" spans="11:13" x14ac:dyDescent="0.2">
      <c r="K62" s="4"/>
      <c r="L62" t="s">
        <v>129</v>
      </c>
      <c r="M62" t="s">
        <v>46</v>
      </c>
    </row>
    <row r="63" spans="11:13" x14ac:dyDescent="0.2">
      <c r="K63" s="4"/>
      <c r="L63" t="s">
        <v>130</v>
      </c>
      <c r="M63" t="s">
        <v>425</v>
      </c>
    </row>
    <row r="64" spans="11:13" x14ac:dyDescent="0.2">
      <c r="K64" s="4"/>
      <c r="L64" t="s">
        <v>131</v>
      </c>
      <c r="M64" t="s">
        <v>47</v>
      </c>
    </row>
    <row r="65" spans="11:13" x14ac:dyDescent="0.2">
      <c r="K65" s="4"/>
      <c r="L65" t="s">
        <v>132</v>
      </c>
      <c r="M65" t="s">
        <v>48</v>
      </c>
    </row>
    <row r="66" spans="11:13" x14ac:dyDescent="0.2">
      <c r="K66" s="4"/>
      <c r="L66" t="s">
        <v>133</v>
      </c>
      <c r="M66" t="s">
        <v>49</v>
      </c>
    </row>
    <row r="67" spans="11:13" x14ac:dyDescent="0.2">
      <c r="K67" s="4"/>
      <c r="L67" t="s">
        <v>134</v>
      </c>
      <c r="M67" t="s">
        <v>50</v>
      </c>
    </row>
    <row r="68" spans="11:13" x14ac:dyDescent="0.2">
      <c r="K68" s="4"/>
      <c r="L68" s="10" t="s">
        <v>135</v>
      </c>
      <c r="M68" t="s">
        <v>51</v>
      </c>
    </row>
    <row r="69" spans="11:13" x14ac:dyDescent="0.2">
      <c r="K69" s="4"/>
      <c r="L69" s="8" t="s">
        <v>136</v>
      </c>
      <c r="M69" t="s">
        <v>52</v>
      </c>
    </row>
    <row r="70" spans="11:13" x14ac:dyDescent="0.2">
      <c r="K70" s="4"/>
      <c r="L70" t="s">
        <v>137</v>
      </c>
      <c r="M70" t="s">
        <v>53</v>
      </c>
    </row>
    <row r="71" spans="11:13" x14ac:dyDescent="0.2">
      <c r="K71" s="4"/>
      <c r="L71" t="s">
        <v>138</v>
      </c>
      <c r="M71" t="s">
        <v>54</v>
      </c>
    </row>
    <row r="72" spans="11:13" x14ac:dyDescent="0.2">
      <c r="K72" s="4"/>
      <c r="L72" t="s">
        <v>139</v>
      </c>
      <c r="M72" t="s">
        <v>55</v>
      </c>
    </row>
    <row r="73" spans="11:13" x14ac:dyDescent="0.2">
      <c r="K73" s="4"/>
      <c r="L73" t="s">
        <v>140</v>
      </c>
      <c r="M73" t="s">
        <v>56</v>
      </c>
    </row>
    <row r="74" spans="11:13" x14ac:dyDescent="0.2">
      <c r="K74" s="4"/>
      <c r="L74" t="s">
        <v>141</v>
      </c>
      <c r="M74" t="s">
        <v>57</v>
      </c>
    </row>
    <row r="75" spans="11:13" x14ac:dyDescent="0.2">
      <c r="K75" s="4"/>
      <c r="L75" t="s">
        <v>142</v>
      </c>
      <c r="M75" t="s">
        <v>58</v>
      </c>
    </row>
    <row r="76" spans="11:13" x14ac:dyDescent="0.2">
      <c r="K76" s="4"/>
      <c r="L76" t="s">
        <v>143</v>
      </c>
      <c r="M76" t="s">
        <v>59</v>
      </c>
    </row>
    <row r="77" spans="11:13" x14ac:dyDescent="0.2">
      <c r="K77" s="4"/>
      <c r="L77" t="s">
        <v>144</v>
      </c>
      <c r="M77" t="s">
        <v>60</v>
      </c>
    </row>
    <row r="78" spans="11:13" x14ac:dyDescent="0.2">
      <c r="K78" s="4"/>
      <c r="L78" t="s">
        <v>145</v>
      </c>
      <c r="M78" t="s">
        <v>61</v>
      </c>
    </row>
    <row r="79" spans="11:13" x14ac:dyDescent="0.2">
      <c r="K79" s="4"/>
      <c r="L79" t="s">
        <v>146</v>
      </c>
      <c r="M79" t="s">
        <v>62</v>
      </c>
    </row>
    <row r="80" spans="11:13" x14ac:dyDescent="0.2">
      <c r="K80" s="4"/>
      <c r="L80" t="s">
        <v>147</v>
      </c>
      <c r="M80" t="s">
        <v>63</v>
      </c>
    </row>
    <row r="81" spans="11:13" x14ac:dyDescent="0.2">
      <c r="K81" s="4"/>
      <c r="L81" t="s">
        <v>148</v>
      </c>
      <c r="M81" t="s">
        <v>64</v>
      </c>
    </row>
    <row r="82" spans="11:13" x14ac:dyDescent="0.2">
      <c r="K82" s="4"/>
      <c r="L82" t="s">
        <v>149</v>
      </c>
      <c r="M82" t="s">
        <v>65</v>
      </c>
    </row>
    <row r="83" spans="11:13" x14ac:dyDescent="0.2">
      <c r="K83" s="4"/>
      <c r="L83" t="s">
        <v>150</v>
      </c>
      <c r="M83" t="s">
        <v>392</v>
      </c>
    </row>
    <row r="84" spans="11:13" x14ac:dyDescent="0.2">
      <c r="K84" s="4"/>
      <c r="L84" t="s">
        <v>151</v>
      </c>
      <c r="M84" t="s">
        <v>393</v>
      </c>
    </row>
    <row r="85" spans="11:13" x14ac:dyDescent="0.2">
      <c r="K85" s="4"/>
      <c r="L85" t="s">
        <v>152</v>
      </c>
      <c r="M85" t="s">
        <v>66</v>
      </c>
    </row>
    <row r="86" spans="11:13" x14ac:dyDescent="0.2">
      <c r="K86" s="4"/>
      <c r="L86" t="s">
        <v>381</v>
      </c>
      <c r="M86" t="s">
        <v>394</v>
      </c>
    </row>
    <row r="87" spans="11:13" x14ac:dyDescent="0.2">
      <c r="K87" s="4"/>
      <c r="L87" t="s">
        <v>153</v>
      </c>
      <c r="M87" t="s">
        <v>395</v>
      </c>
    </row>
    <row r="88" spans="11:13" x14ac:dyDescent="0.2">
      <c r="K88" s="4"/>
      <c r="L88" t="s">
        <v>154</v>
      </c>
      <c r="M88" t="s">
        <v>67</v>
      </c>
    </row>
    <row r="89" spans="11:13" x14ac:dyDescent="0.2">
      <c r="K89" s="4"/>
      <c r="L89" t="s">
        <v>405</v>
      </c>
      <c r="M89" t="s">
        <v>396</v>
      </c>
    </row>
    <row r="90" spans="11:13" x14ac:dyDescent="0.2">
      <c r="K90" s="4"/>
      <c r="L90" t="s">
        <v>155</v>
      </c>
      <c r="M90" t="s">
        <v>68</v>
      </c>
    </row>
    <row r="91" spans="11:13" x14ac:dyDescent="0.2">
      <c r="K91" s="4"/>
      <c r="L91" t="s">
        <v>156</v>
      </c>
      <c r="M91" t="s">
        <v>69</v>
      </c>
    </row>
    <row r="92" spans="11:13" x14ac:dyDescent="0.2">
      <c r="K92" s="4"/>
      <c r="L92" t="s">
        <v>157</v>
      </c>
      <c r="M92" t="s">
        <v>70</v>
      </c>
    </row>
    <row r="93" spans="11:13" x14ac:dyDescent="0.2">
      <c r="K93" s="4"/>
      <c r="L93" t="s">
        <v>158</v>
      </c>
      <c r="M93" t="s">
        <v>71</v>
      </c>
    </row>
    <row r="94" spans="11:13" x14ac:dyDescent="0.2">
      <c r="K94" s="4"/>
      <c r="L94" t="s">
        <v>159</v>
      </c>
      <c r="M94" t="s">
        <v>72</v>
      </c>
    </row>
    <row r="95" spans="11:13" x14ac:dyDescent="0.2">
      <c r="K95" s="4"/>
      <c r="L95" t="s">
        <v>160</v>
      </c>
      <c r="M95" t="s">
        <v>73</v>
      </c>
    </row>
    <row r="96" spans="11:13" x14ac:dyDescent="0.2">
      <c r="K96" s="4"/>
      <c r="L96" t="s">
        <v>161</v>
      </c>
      <c r="M96" t="s">
        <v>74</v>
      </c>
    </row>
    <row r="97" spans="11:13" x14ac:dyDescent="0.2">
      <c r="K97" s="4"/>
      <c r="L97" t="s">
        <v>162</v>
      </c>
      <c r="M97" t="s">
        <v>426</v>
      </c>
    </row>
    <row r="98" spans="11:13" x14ac:dyDescent="0.2">
      <c r="K98" s="4"/>
      <c r="L98" t="s">
        <v>163</v>
      </c>
      <c r="M98" t="s">
        <v>75</v>
      </c>
    </row>
    <row r="99" spans="11:13" x14ac:dyDescent="0.2">
      <c r="K99" s="4"/>
      <c r="L99" t="s">
        <v>164</v>
      </c>
      <c r="M99" t="s">
        <v>76</v>
      </c>
    </row>
    <row r="100" spans="11:13" x14ac:dyDescent="0.2">
      <c r="K100" s="4"/>
      <c r="L100" t="s">
        <v>406</v>
      </c>
      <c r="M100" t="s">
        <v>77</v>
      </c>
    </row>
    <row r="101" spans="11:13" x14ac:dyDescent="0.2">
      <c r="K101" s="4"/>
      <c r="L101" t="s">
        <v>165</v>
      </c>
      <c r="M101" t="s">
        <v>78</v>
      </c>
    </row>
    <row r="102" spans="11:13" x14ac:dyDescent="0.2">
      <c r="K102" s="4"/>
      <c r="L102" t="s">
        <v>166</v>
      </c>
    </row>
    <row r="103" spans="11:13" x14ac:dyDescent="0.2">
      <c r="K103" s="4"/>
      <c r="L103" t="s">
        <v>167</v>
      </c>
    </row>
    <row r="104" spans="11:13" x14ac:dyDescent="0.2">
      <c r="K104" s="4"/>
      <c r="L104" t="s">
        <v>168</v>
      </c>
    </row>
    <row r="105" spans="11:13" x14ac:dyDescent="0.2">
      <c r="K105" s="4"/>
      <c r="L105" t="s">
        <v>407</v>
      </c>
    </row>
    <row r="106" spans="11:13" x14ac:dyDescent="0.2">
      <c r="K106" s="4"/>
      <c r="L106" t="s">
        <v>169</v>
      </c>
    </row>
    <row r="107" spans="11:13" x14ac:dyDescent="0.2">
      <c r="K107" s="4"/>
      <c r="L107" t="s">
        <v>170</v>
      </c>
    </row>
    <row r="108" spans="11:13" x14ac:dyDescent="0.2">
      <c r="K108" s="4"/>
      <c r="L108" t="s">
        <v>171</v>
      </c>
    </row>
    <row r="109" spans="11:13" x14ac:dyDescent="0.2">
      <c r="K109" s="4"/>
      <c r="L109" t="s">
        <v>172</v>
      </c>
    </row>
    <row r="110" spans="11:13" x14ac:dyDescent="0.2">
      <c r="K110" s="4"/>
      <c r="L110" t="s">
        <v>173</v>
      </c>
    </row>
    <row r="111" spans="11:13" x14ac:dyDescent="0.2">
      <c r="K111" s="4"/>
      <c r="L111" t="s">
        <v>174</v>
      </c>
    </row>
    <row r="112" spans="11:13" x14ac:dyDescent="0.2">
      <c r="K112" s="4"/>
      <c r="L112" t="s">
        <v>175</v>
      </c>
    </row>
    <row r="113" spans="11:12" x14ac:dyDescent="0.2">
      <c r="K113" s="4"/>
      <c r="L113" t="s">
        <v>176</v>
      </c>
    </row>
    <row r="114" spans="11:12" x14ac:dyDescent="0.2">
      <c r="K114" s="4"/>
      <c r="L114" t="s">
        <v>177</v>
      </c>
    </row>
    <row r="115" spans="11:12" x14ac:dyDescent="0.2">
      <c r="K115" s="4"/>
      <c r="L115" t="s">
        <v>178</v>
      </c>
    </row>
    <row r="116" spans="11:12" x14ac:dyDescent="0.2">
      <c r="K116" s="4"/>
      <c r="L116" t="s">
        <v>179</v>
      </c>
    </row>
    <row r="117" spans="11:12" x14ac:dyDescent="0.2">
      <c r="K117" s="4"/>
      <c r="L117" t="s">
        <v>180</v>
      </c>
    </row>
    <row r="118" spans="11:12" x14ac:dyDescent="0.2">
      <c r="K118" s="4"/>
      <c r="L118" t="s">
        <v>181</v>
      </c>
    </row>
    <row r="119" spans="11:12" x14ac:dyDescent="0.2">
      <c r="K119" s="4"/>
      <c r="L119" t="s">
        <v>408</v>
      </c>
    </row>
    <row r="120" spans="11:12" x14ac:dyDescent="0.2">
      <c r="K120" s="4"/>
      <c r="L120" t="s">
        <v>182</v>
      </c>
    </row>
    <row r="121" spans="11:12" x14ac:dyDescent="0.2">
      <c r="K121" s="4"/>
      <c r="L121" t="s">
        <v>183</v>
      </c>
    </row>
    <row r="122" spans="11:12" x14ac:dyDescent="0.2">
      <c r="K122" s="4"/>
      <c r="L122" t="s">
        <v>184</v>
      </c>
    </row>
    <row r="123" spans="11:12" x14ac:dyDescent="0.2">
      <c r="K123" s="4"/>
      <c r="L123" t="s">
        <v>185</v>
      </c>
    </row>
    <row r="124" spans="11:12" x14ac:dyDescent="0.2">
      <c r="K124" s="4"/>
      <c r="L124" t="s">
        <v>186</v>
      </c>
    </row>
    <row r="125" spans="11:12" x14ac:dyDescent="0.2">
      <c r="K125" s="4"/>
      <c r="L125" t="s">
        <v>187</v>
      </c>
    </row>
    <row r="126" spans="11:12" x14ac:dyDescent="0.2">
      <c r="K126" s="4"/>
      <c r="L126" t="s">
        <v>188</v>
      </c>
    </row>
    <row r="127" spans="11:12" x14ac:dyDescent="0.2">
      <c r="K127" s="4"/>
      <c r="L127" t="s">
        <v>189</v>
      </c>
    </row>
    <row r="128" spans="11:12" x14ac:dyDescent="0.2">
      <c r="K128" s="4"/>
      <c r="L128" t="s">
        <v>190</v>
      </c>
    </row>
    <row r="129" spans="11:12" x14ac:dyDescent="0.2">
      <c r="K129" s="4"/>
      <c r="L129" t="s">
        <v>191</v>
      </c>
    </row>
    <row r="130" spans="11:12" x14ac:dyDescent="0.2">
      <c r="K130" s="4"/>
      <c r="L130" t="s">
        <v>192</v>
      </c>
    </row>
    <row r="131" spans="11:12" x14ac:dyDescent="0.2">
      <c r="K131" s="4"/>
      <c r="L131" t="s">
        <v>193</v>
      </c>
    </row>
    <row r="132" spans="11:12" x14ac:dyDescent="0.2">
      <c r="K132" s="4"/>
      <c r="L132" t="s">
        <v>194</v>
      </c>
    </row>
    <row r="133" spans="11:12" x14ac:dyDescent="0.2">
      <c r="K133" s="4"/>
      <c r="L133" t="s">
        <v>195</v>
      </c>
    </row>
    <row r="134" spans="11:12" x14ac:dyDescent="0.2">
      <c r="K134" s="4"/>
      <c r="L134" t="s">
        <v>196</v>
      </c>
    </row>
    <row r="135" spans="11:12" x14ac:dyDescent="0.2">
      <c r="K135" s="4"/>
      <c r="L135" t="s">
        <v>197</v>
      </c>
    </row>
    <row r="136" spans="11:12" x14ac:dyDescent="0.2">
      <c r="K136" s="4"/>
      <c r="L136" t="s">
        <v>198</v>
      </c>
    </row>
    <row r="137" spans="11:12" x14ac:dyDescent="0.2">
      <c r="K137" s="4"/>
      <c r="L137" t="s">
        <v>199</v>
      </c>
    </row>
    <row r="138" spans="11:12" x14ac:dyDescent="0.2">
      <c r="K138" s="4"/>
      <c r="L138" t="s">
        <v>200</v>
      </c>
    </row>
    <row r="139" spans="11:12" x14ac:dyDescent="0.2">
      <c r="K139" s="4"/>
      <c r="L139" t="s">
        <v>201</v>
      </c>
    </row>
    <row r="140" spans="11:12" x14ac:dyDescent="0.2">
      <c r="K140" s="4"/>
      <c r="L140" t="s">
        <v>202</v>
      </c>
    </row>
    <row r="141" spans="11:12" x14ac:dyDescent="0.2">
      <c r="K141" s="4"/>
      <c r="L141" t="s">
        <v>409</v>
      </c>
    </row>
    <row r="142" spans="11:12" x14ac:dyDescent="0.2">
      <c r="K142" s="4"/>
      <c r="L142" t="s">
        <v>203</v>
      </c>
    </row>
    <row r="143" spans="11:12" x14ac:dyDescent="0.2">
      <c r="K143" s="4"/>
      <c r="L143" t="s">
        <v>204</v>
      </c>
    </row>
    <row r="144" spans="11:12" x14ac:dyDescent="0.2">
      <c r="K144" s="4"/>
      <c r="L144" t="s">
        <v>205</v>
      </c>
    </row>
    <row r="145" spans="11:12" x14ac:dyDescent="0.2">
      <c r="K145" s="4"/>
      <c r="L145" t="s">
        <v>206</v>
      </c>
    </row>
    <row r="146" spans="11:12" x14ac:dyDescent="0.2">
      <c r="K146" s="4"/>
      <c r="L146" t="s">
        <v>207</v>
      </c>
    </row>
    <row r="147" spans="11:12" x14ac:dyDescent="0.2">
      <c r="K147" s="4"/>
      <c r="L147" t="s">
        <v>208</v>
      </c>
    </row>
    <row r="148" spans="11:12" x14ac:dyDescent="0.2">
      <c r="K148" s="4"/>
      <c r="L148" t="s">
        <v>209</v>
      </c>
    </row>
    <row r="149" spans="11:12" x14ac:dyDescent="0.2">
      <c r="K149" s="4"/>
      <c r="L149" t="s">
        <v>210</v>
      </c>
    </row>
    <row r="150" spans="11:12" x14ac:dyDescent="0.2">
      <c r="K150" s="4"/>
      <c r="L150" t="s">
        <v>382</v>
      </c>
    </row>
    <row r="151" spans="11:12" x14ac:dyDescent="0.2">
      <c r="K151" s="4"/>
      <c r="L151" t="s">
        <v>211</v>
      </c>
    </row>
    <row r="152" spans="11:12" x14ac:dyDescent="0.2">
      <c r="K152" s="4"/>
      <c r="L152" t="s">
        <v>212</v>
      </c>
    </row>
    <row r="153" spans="11:12" x14ac:dyDescent="0.2">
      <c r="K153" s="4"/>
      <c r="L153" t="s">
        <v>213</v>
      </c>
    </row>
    <row r="154" spans="11:12" x14ac:dyDescent="0.2">
      <c r="K154" s="4"/>
      <c r="L154" t="s">
        <v>214</v>
      </c>
    </row>
    <row r="155" spans="11:12" x14ac:dyDescent="0.2">
      <c r="K155" s="4"/>
      <c r="L155" t="s">
        <v>215</v>
      </c>
    </row>
    <row r="156" spans="11:12" x14ac:dyDescent="0.2">
      <c r="K156" s="4"/>
      <c r="L156" t="s">
        <v>216</v>
      </c>
    </row>
    <row r="157" spans="11:12" x14ac:dyDescent="0.2">
      <c r="K157" s="4"/>
      <c r="L157" t="s">
        <v>410</v>
      </c>
    </row>
    <row r="158" spans="11:12" x14ac:dyDescent="0.2">
      <c r="K158" s="4"/>
      <c r="L158" t="s">
        <v>217</v>
      </c>
    </row>
    <row r="159" spans="11:12" x14ac:dyDescent="0.2">
      <c r="K159" s="4"/>
      <c r="L159" t="s">
        <v>218</v>
      </c>
    </row>
    <row r="160" spans="11:12" x14ac:dyDescent="0.2">
      <c r="K160" s="4"/>
      <c r="L160" t="s">
        <v>219</v>
      </c>
    </row>
    <row r="161" spans="11:12" x14ac:dyDescent="0.2">
      <c r="K161" s="4"/>
      <c r="L161" t="s">
        <v>220</v>
      </c>
    </row>
    <row r="162" spans="11:12" x14ac:dyDescent="0.2">
      <c r="K162" s="4"/>
      <c r="L162" t="s">
        <v>221</v>
      </c>
    </row>
    <row r="163" spans="11:12" x14ac:dyDescent="0.2">
      <c r="K163" s="4"/>
      <c r="L163" t="s">
        <v>222</v>
      </c>
    </row>
    <row r="164" spans="11:12" x14ac:dyDescent="0.2">
      <c r="K164" s="4"/>
      <c r="L164" t="s">
        <v>223</v>
      </c>
    </row>
    <row r="165" spans="11:12" x14ac:dyDescent="0.2">
      <c r="K165" s="4"/>
      <c r="L165" t="s">
        <v>383</v>
      </c>
    </row>
    <row r="166" spans="11:12" x14ac:dyDescent="0.2">
      <c r="K166" s="4"/>
      <c r="L166" t="s">
        <v>224</v>
      </c>
    </row>
    <row r="167" spans="11:12" x14ac:dyDescent="0.2">
      <c r="K167" s="4"/>
      <c r="L167" t="s">
        <v>225</v>
      </c>
    </row>
    <row r="168" spans="11:12" x14ac:dyDescent="0.2">
      <c r="K168" s="4"/>
      <c r="L168" t="s">
        <v>226</v>
      </c>
    </row>
    <row r="169" spans="11:12" x14ac:dyDescent="0.2">
      <c r="K169" s="4"/>
      <c r="L169" t="s">
        <v>227</v>
      </c>
    </row>
    <row r="170" spans="11:12" x14ac:dyDescent="0.2">
      <c r="K170" s="4"/>
      <c r="L170" t="s">
        <v>228</v>
      </c>
    </row>
    <row r="171" spans="11:12" x14ac:dyDescent="0.2">
      <c r="K171" s="4"/>
      <c r="L171" t="s">
        <v>229</v>
      </c>
    </row>
    <row r="172" spans="11:12" x14ac:dyDescent="0.2">
      <c r="K172" s="4"/>
      <c r="L172" t="s">
        <v>230</v>
      </c>
    </row>
    <row r="173" spans="11:12" x14ac:dyDescent="0.2">
      <c r="K173" s="4"/>
      <c r="L173" t="s">
        <v>231</v>
      </c>
    </row>
    <row r="174" spans="11:12" x14ac:dyDescent="0.2">
      <c r="K174" s="4"/>
      <c r="L174" t="s">
        <v>232</v>
      </c>
    </row>
    <row r="175" spans="11:12" x14ac:dyDescent="0.2">
      <c r="K175" s="4"/>
      <c r="L175" t="s">
        <v>233</v>
      </c>
    </row>
    <row r="176" spans="11:12" x14ac:dyDescent="0.2">
      <c r="K176" s="4"/>
      <c r="L176" t="s">
        <v>234</v>
      </c>
    </row>
    <row r="177" spans="11:12" x14ac:dyDescent="0.2">
      <c r="K177" s="4"/>
      <c r="L177" t="s">
        <v>235</v>
      </c>
    </row>
    <row r="178" spans="11:12" x14ac:dyDescent="0.2">
      <c r="K178" s="4"/>
      <c r="L178" t="s">
        <v>236</v>
      </c>
    </row>
    <row r="179" spans="11:12" x14ac:dyDescent="0.2">
      <c r="K179" s="4"/>
      <c r="L179" t="s">
        <v>237</v>
      </c>
    </row>
    <row r="180" spans="11:12" x14ac:dyDescent="0.2">
      <c r="K180" s="4"/>
      <c r="L180" t="s">
        <v>411</v>
      </c>
    </row>
    <row r="181" spans="11:12" x14ac:dyDescent="0.2">
      <c r="K181" s="4"/>
      <c r="L181" t="s">
        <v>238</v>
      </c>
    </row>
    <row r="182" spans="11:12" x14ac:dyDescent="0.2">
      <c r="K182" s="4"/>
      <c r="L182" t="s">
        <v>239</v>
      </c>
    </row>
    <row r="183" spans="11:12" x14ac:dyDescent="0.2">
      <c r="K183" s="4"/>
      <c r="L183" t="s">
        <v>240</v>
      </c>
    </row>
    <row r="184" spans="11:12" x14ac:dyDescent="0.2">
      <c r="K184" s="4"/>
      <c r="L184" t="s">
        <v>241</v>
      </c>
    </row>
    <row r="185" spans="11:12" x14ac:dyDescent="0.2">
      <c r="K185" s="4"/>
      <c r="L185" t="s">
        <v>242</v>
      </c>
    </row>
    <row r="186" spans="11:12" x14ac:dyDescent="0.2">
      <c r="K186" s="4"/>
      <c r="L186" t="s">
        <v>243</v>
      </c>
    </row>
    <row r="187" spans="11:12" x14ac:dyDescent="0.2">
      <c r="K187" s="4"/>
      <c r="L187" t="s">
        <v>244</v>
      </c>
    </row>
    <row r="188" spans="11:12" x14ac:dyDescent="0.2">
      <c r="K188" s="4"/>
      <c r="L188" t="s">
        <v>245</v>
      </c>
    </row>
    <row r="189" spans="11:12" x14ac:dyDescent="0.2">
      <c r="K189" s="4"/>
      <c r="L189" t="s">
        <v>246</v>
      </c>
    </row>
    <row r="190" spans="11:12" x14ac:dyDescent="0.2">
      <c r="K190" s="4"/>
      <c r="L190" t="s">
        <v>247</v>
      </c>
    </row>
    <row r="191" spans="11:12" x14ac:dyDescent="0.2">
      <c r="K191" s="4"/>
      <c r="L191" t="s">
        <v>248</v>
      </c>
    </row>
    <row r="192" spans="11:12" x14ac:dyDescent="0.2">
      <c r="K192" s="4"/>
      <c r="L192" t="s">
        <v>249</v>
      </c>
    </row>
    <row r="193" spans="11:12" x14ac:dyDescent="0.2">
      <c r="K193" s="4"/>
      <c r="L193" t="s">
        <v>250</v>
      </c>
    </row>
    <row r="194" spans="11:12" x14ac:dyDescent="0.2">
      <c r="K194" s="4"/>
      <c r="L194" t="s">
        <v>251</v>
      </c>
    </row>
    <row r="195" spans="11:12" x14ac:dyDescent="0.2">
      <c r="K195" s="4"/>
      <c r="L195" t="s">
        <v>252</v>
      </c>
    </row>
    <row r="196" spans="11:12" x14ac:dyDescent="0.2">
      <c r="K196" s="4"/>
      <c r="L196" t="s">
        <v>253</v>
      </c>
    </row>
    <row r="197" spans="11:12" x14ac:dyDescent="0.2">
      <c r="K197" s="4"/>
      <c r="L197" t="s">
        <v>254</v>
      </c>
    </row>
    <row r="198" spans="11:12" x14ac:dyDescent="0.2">
      <c r="K198" s="4"/>
      <c r="L198" t="s">
        <v>255</v>
      </c>
    </row>
    <row r="199" spans="11:12" x14ac:dyDescent="0.2">
      <c r="K199" s="4"/>
      <c r="L199" t="s">
        <v>256</v>
      </c>
    </row>
    <row r="200" spans="11:12" x14ac:dyDescent="0.2">
      <c r="K200" s="4"/>
      <c r="L200" t="s">
        <v>257</v>
      </c>
    </row>
    <row r="201" spans="11:12" x14ac:dyDescent="0.2">
      <c r="K201" s="4"/>
      <c r="L201" t="s">
        <v>258</v>
      </c>
    </row>
    <row r="202" spans="11:12" x14ac:dyDescent="0.2">
      <c r="K202" s="4"/>
      <c r="L202" t="s">
        <v>259</v>
      </c>
    </row>
    <row r="203" spans="11:12" x14ac:dyDescent="0.2">
      <c r="K203" s="4"/>
      <c r="L203" t="s">
        <v>260</v>
      </c>
    </row>
    <row r="204" spans="11:12" x14ac:dyDescent="0.2">
      <c r="K204" s="4"/>
      <c r="L204" t="s">
        <v>261</v>
      </c>
    </row>
    <row r="205" spans="11:12" x14ac:dyDescent="0.2">
      <c r="K205" s="4"/>
      <c r="L205" t="s">
        <v>262</v>
      </c>
    </row>
    <row r="206" spans="11:12" x14ac:dyDescent="0.2">
      <c r="K206" s="4"/>
      <c r="L206" t="s">
        <v>263</v>
      </c>
    </row>
    <row r="207" spans="11:12" x14ac:dyDescent="0.2">
      <c r="K207" s="4"/>
      <c r="L207" t="s">
        <v>264</v>
      </c>
    </row>
    <row r="208" spans="11:12" x14ac:dyDescent="0.2">
      <c r="K208" s="4"/>
      <c r="L208" t="s">
        <v>265</v>
      </c>
    </row>
    <row r="209" spans="11:12" x14ac:dyDescent="0.2">
      <c r="K209" s="4"/>
      <c r="L209" t="s">
        <v>266</v>
      </c>
    </row>
    <row r="210" spans="11:12" x14ac:dyDescent="0.2">
      <c r="K210" s="4"/>
      <c r="L210" t="s">
        <v>267</v>
      </c>
    </row>
    <row r="211" spans="11:12" x14ac:dyDescent="0.2">
      <c r="K211" s="4"/>
      <c r="L211" t="s">
        <v>268</v>
      </c>
    </row>
    <row r="212" spans="11:12" x14ac:dyDescent="0.2">
      <c r="K212" s="4"/>
      <c r="L212" t="s">
        <v>269</v>
      </c>
    </row>
    <row r="213" spans="11:12" x14ac:dyDescent="0.2">
      <c r="K213" s="4"/>
      <c r="L213" t="s">
        <v>270</v>
      </c>
    </row>
    <row r="214" spans="11:12" x14ac:dyDescent="0.2">
      <c r="K214" s="4"/>
      <c r="L214" t="s">
        <v>271</v>
      </c>
    </row>
    <row r="215" spans="11:12" x14ac:dyDescent="0.2">
      <c r="K215" s="4"/>
      <c r="L215" t="s">
        <v>272</v>
      </c>
    </row>
    <row r="216" spans="11:12" x14ac:dyDescent="0.2">
      <c r="K216" s="4"/>
      <c r="L216" t="s">
        <v>273</v>
      </c>
    </row>
    <row r="217" spans="11:12" x14ac:dyDescent="0.2">
      <c r="K217" s="4"/>
      <c r="L217" t="s">
        <v>274</v>
      </c>
    </row>
    <row r="218" spans="11:12" x14ac:dyDescent="0.2">
      <c r="K218" s="4"/>
      <c r="L218" t="s">
        <v>275</v>
      </c>
    </row>
    <row r="219" spans="11:12" x14ac:dyDescent="0.2">
      <c r="K219" s="4"/>
      <c r="L219" t="s">
        <v>276</v>
      </c>
    </row>
    <row r="220" spans="11:12" x14ac:dyDescent="0.2">
      <c r="K220" s="4"/>
      <c r="L220" t="s">
        <v>277</v>
      </c>
    </row>
    <row r="221" spans="11:12" x14ac:dyDescent="0.2">
      <c r="K221" s="4"/>
      <c r="L221" t="s">
        <v>278</v>
      </c>
    </row>
    <row r="222" spans="11:12" x14ac:dyDescent="0.2">
      <c r="K222" s="4"/>
      <c r="L222" t="s">
        <v>279</v>
      </c>
    </row>
    <row r="223" spans="11:12" x14ac:dyDescent="0.2">
      <c r="K223" s="4"/>
      <c r="L223" t="s">
        <v>280</v>
      </c>
    </row>
    <row r="224" spans="11:12" x14ac:dyDescent="0.2">
      <c r="K224" s="4"/>
      <c r="L224" t="s">
        <v>281</v>
      </c>
    </row>
    <row r="225" spans="11:12" x14ac:dyDescent="0.2">
      <c r="K225" s="4"/>
      <c r="L225" t="s">
        <v>282</v>
      </c>
    </row>
    <row r="226" spans="11:12" x14ac:dyDescent="0.2">
      <c r="K226" s="4"/>
      <c r="L226" t="s">
        <v>412</v>
      </c>
    </row>
    <row r="227" spans="11:12" x14ac:dyDescent="0.2">
      <c r="K227" s="4"/>
      <c r="L227" t="s">
        <v>283</v>
      </c>
    </row>
    <row r="228" spans="11:12" x14ac:dyDescent="0.2">
      <c r="K228" s="4"/>
      <c r="L228" t="s">
        <v>284</v>
      </c>
    </row>
    <row r="229" spans="11:12" x14ac:dyDescent="0.2">
      <c r="K229" s="4"/>
      <c r="L229" t="s">
        <v>285</v>
      </c>
    </row>
    <row r="230" spans="11:12" x14ac:dyDescent="0.2">
      <c r="K230" s="4"/>
      <c r="L230" t="s">
        <v>286</v>
      </c>
    </row>
    <row r="231" spans="11:12" x14ac:dyDescent="0.2">
      <c r="K231" s="4"/>
      <c r="L231" t="s">
        <v>287</v>
      </c>
    </row>
    <row r="232" spans="11:12" x14ac:dyDescent="0.2">
      <c r="K232" s="4"/>
      <c r="L232" t="s">
        <v>288</v>
      </c>
    </row>
    <row r="233" spans="11:12" x14ac:dyDescent="0.2">
      <c r="K233" s="4"/>
      <c r="L233" t="s">
        <v>289</v>
      </c>
    </row>
    <row r="234" spans="11:12" x14ac:dyDescent="0.2">
      <c r="K234" s="4"/>
      <c r="L234" t="s">
        <v>290</v>
      </c>
    </row>
    <row r="235" spans="11:12" x14ac:dyDescent="0.2">
      <c r="K235" s="4"/>
      <c r="L235" t="s">
        <v>291</v>
      </c>
    </row>
    <row r="236" spans="11:12" x14ac:dyDescent="0.2">
      <c r="K236" s="4"/>
      <c r="L236" t="s">
        <v>292</v>
      </c>
    </row>
    <row r="237" spans="11:12" x14ac:dyDescent="0.2">
      <c r="K237" s="4"/>
      <c r="L237" t="s">
        <v>293</v>
      </c>
    </row>
    <row r="238" spans="11:12" x14ac:dyDescent="0.2">
      <c r="K238" s="4"/>
      <c r="L238" t="s">
        <v>294</v>
      </c>
    </row>
    <row r="239" spans="11:12" x14ac:dyDescent="0.2">
      <c r="K239" s="4"/>
      <c r="L239" t="s">
        <v>295</v>
      </c>
    </row>
    <row r="240" spans="11:12" x14ac:dyDescent="0.2">
      <c r="K240" s="4"/>
      <c r="L240" t="s">
        <v>296</v>
      </c>
    </row>
    <row r="241" spans="11:12" x14ac:dyDescent="0.2">
      <c r="K241" s="4"/>
      <c r="L241" t="s">
        <v>297</v>
      </c>
    </row>
    <row r="242" spans="11:12" x14ac:dyDescent="0.2">
      <c r="K242" s="4"/>
      <c r="L242" t="s">
        <v>298</v>
      </c>
    </row>
    <row r="243" spans="11:12" x14ac:dyDescent="0.2">
      <c r="K243" s="4"/>
      <c r="L243" t="s">
        <v>299</v>
      </c>
    </row>
    <row r="244" spans="11:12" x14ac:dyDescent="0.2">
      <c r="K244" s="4"/>
      <c r="L244" t="s">
        <v>300</v>
      </c>
    </row>
    <row r="245" spans="11:12" x14ac:dyDescent="0.2">
      <c r="K245" s="4"/>
      <c r="L245" t="s">
        <v>301</v>
      </c>
    </row>
    <row r="246" spans="11:12" x14ac:dyDescent="0.2">
      <c r="K246" s="4"/>
      <c r="L246" t="s">
        <v>302</v>
      </c>
    </row>
    <row r="247" spans="11:12" x14ac:dyDescent="0.2">
      <c r="K247" s="4"/>
      <c r="L247" t="s">
        <v>303</v>
      </c>
    </row>
    <row r="248" spans="11:12" x14ac:dyDescent="0.2">
      <c r="K248" s="4"/>
      <c r="L248" t="s">
        <v>304</v>
      </c>
    </row>
    <row r="249" spans="11:12" x14ac:dyDescent="0.2">
      <c r="K249" s="4"/>
      <c r="L249" t="s">
        <v>305</v>
      </c>
    </row>
    <row r="250" spans="11:12" x14ac:dyDescent="0.2">
      <c r="K250" s="4"/>
      <c r="L250" t="s">
        <v>306</v>
      </c>
    </row>
    <row r="251" spans="11:12" x14ac:dyDescent="0.2">
      <c r="K251" s="4"/>
      <c r="L251" t="s">
        <v>307</v>
      </c>
    </row>
    <row r="252" spans="11:12" x14ac:dyDescent="0.2">
      <c r="K252" s="4"/>
      <c r="L252" t="s">
        <v>308</v>
      </c>
    </row>
    <row r="253" spans="11:12" x14ac:dyDescent="0.2">
      <c r="K253" s="4"/>
      <c r="L253" t="s">
        <v>309</v>
      </c>
    </row>
    <row r="254" spans="11:12" x14ac:dyDescent="0.2">
      <c r="K254" s="4"/>
      <c r="L254" t="s">
        <v>413</v>
      </c>
    </row>
    <row r="255" spans="11:12" x14ac:dyDescent="0.2">
      <c r="K255" s="4"/>
      <c r="L255" t="s">
        <v>310</v>
      </c>
    </row>
    <row r="256" spans="11:12" x14ac:dyDescent="0.2">
      <c r="K256" s="4"/>
      <c r="L256" t="s">
        <v>311</v>
      </c>
    </row>
    <row r="257" spans="11:12" x14ac:dyDescent="0.2">
      <c r="K257" s="4"/>
      <c r="L257" t="s">
        <v>312</v>
      </c>
    </row>
    <row r="258" spans="11:12" x14ac:dyDescent="0.2">
      <c r="K258" s="4"/>
      <c r="L258" t="s">
        <v>313</v>
      </c>
    </row>
    <row r="259" spans="11:12" x14ac:dyDescent="0.2">
      <c r="K259" s="4"/>
      <c r="L259" t="s">
        <v>314</v>
      </c>
    </row>
    <row r="260" spans="11:12" x14ac:dyDescent="0.2">
      <c r="K260" s="4"/>
      <c r="L260" t="s">
        <v>315</v>
      </c>
    </row>
    <row r="261" spans="11:12" x14ac:dyDescent="0.2">
      <c r="K261" s="4"/>
      <c r="L261" t="s">
        <v>316</v>
      </c>
    </row>
    <row r="262" spans="11:12" x14ac:dyDescent="0.2">
      <c r="K262" s="4"/>
      <c r="L262" t="s">
        <v>317</v>
      </c>
    </row>
    <row r="263" spans="11:12" x14ac:dyDescent="0.2">
      <c r="K263" s="4"/>
      <c r="L263" t="s">
        <v>318</v>
      </c>
    </row>
    <row r="264" spans="11:12" x14ac:dyDescent="0.2">
      <c r="K264" s="4"/>
      <c r="L264" t="s">
        <v>319</v>
      </c>
    </row>
    <row r="265" spans="11:12" x14ac:dyDescent="0.2">
      <c r="K265" s="4"/>
      <c r="L265" t="s">
        <v>320</v>
      </c>
    </row>
    <row r="266" spans="11:12" x14ac:dyDescent="0.2">
      <c r="K266" s="4"/>
      <c r="L266" t="s">
        <v>321</v>
      </c>
    </row>
    <row r="267" spans="11:12" x14ac:dyDescent="0.2">
      <c r="K267" s="4"/>
      <c r="L267" t="s">
        <v>322</v>
      </c>
    </row>
    <row r="268" spans="11:12" x14ac:dyDescent="0.2">
      <c r="K268" s="4"/>
      <c r="L268" t="s">
        <v>323</v>
      </c>
    </row>
    <row r="269" spans="11:12" x14ac:dyDescent="0.2">
      <c r="K269" s="4"/>
      <c r="L269" t="s">
        <v>324</v>
      </c>
    </row>
    <row r="270" spans="11:12" x14ac:dyDescent="0.2">
      <c r="K270" s="4"/>
      <c r="L270" t="s">
        <v>325</v>
      </c>
    </row>
    <row r="271" spans="11:12" x14ac:dyDescent="0.2">
      <c r="K271" s="4"/>
      <c r="L271" t="s">
        <v>326</v>
      </c>
    </row>
    <row r="272" spans="11:12" x14ac:dyDescent="0.2">
      <c r="K272" s="4"/>
      <c r="L272" t="s">
        <v>327</v>
      </c>
    </row>
    <row r="273" spans="11:12" x14ac:dyDescent="0.2">
      <c r="K273" s="4"/>
      <c r="L273" t="s">
        <v>328</v>
      </c>
    </row>
    <row r="274" spans="11:12" x14ac:dyDescent="0.2">
      <c r="K274" s="4"/>
      <c r="L274" t="s">
        <v>329</v>
      </c>
    </row>
    <row r="275" spans="11:12" x14ac:dyDescent="0.2">
      <c r="K275" s="4"/>
      <c r="L275" t="s">
        <v>330</v>
      </c>
    </row>
    <row r="276" spans="11:12" x14ac:dyDescent="0.2">
      <c r="K276" s="4"/>
      <c r="L276" t="s">
        <v>331</v>
      </c>
    </row>
    <row r="277" spans="11:12" x14ac:dyDescent="0.2">
      <c r="K277" s="4"/>
      <c r="L277" t="s">
        <v>332</v>
      </c>
    </row>
    <row r="278" spans="11:12" x14ac:dyDescent="0.2">
      <c r="K278" s="4"/>
      <c r="L278" t="s">
        <v>333</v>
      </c>
    </row>
    <row r="279" spans="11:12" x14ac:dyDescent="0.2">
      <c r="K279" s="4"/>
      <c r="L279" t="s">
        <v>334</v>
      </c>
    </row>
    <row r="280" spans="11:12" x14ac:dyDescent="0.2">
      <c r="K280" s="4"/>
      <c r="L280" t="s">
        <v>384</v>
      </c>
    </row>
    <row r="281" spans="11:12" x14ac:dyDescent="0.2">
      <c r="K281" s="4"/>
      <c r="L281" t="s">
        <v>335</v>
      </c>
    </row>
    <row r="282" spans="11:12" x14ac:dyDescent="0.2">
      <c r="K282" s="4"/>
      <c r="L282" t="s">
        <v>336</v>
      </c>
    </row>
    <row r="283" spans="11:12" x14ac:dyDescent="0.2">
      <c r="K283" s="4"/>
      <c r="L283" t="s">
        <v>337</v>
      </c>
    </row>
    <row r="284" spans="11:12" x14ac:dyDescent="0.2">
      <c r="K284" s="4"/>
      <c r="L284" t="s">
        <v>338</v>
      </c>
    </row>
    <row r="285" spans="11:12" x14ac:dyDescent="0.2">
      <c r="K285" s="4"/>
      <c r="L285" t="s">
        <v>339</v>
      </c>
    </row>
    <row r="286" spans="11:12" x14ac:dyDescent="0.2">
      <c r="K286" s="4"/>
      <c r="L286" t="s">
        <v>340</v>
      </c>
    </row>
    <row r="287" spans="11:12" x14ac:dyDescent="0.2">
      <c r="K287" s="4"/>
      <c r="L287" t="s">
        <v>341</v>
      </c>
    </row>
    <row r="288" spans="11:12" x14ac:dyDescent="0.2">
      <c r="K288" s="4"/>
      <c r="L288" t="s">
        <v>342</v>
      </c>
    </row>
    <row r="289" spans="11:12" x14ac:dyDescent="0.2">
      <c r="K289" s="4"/>
      <c r="L289" t="s">
        <v>343</v>
      </c>
    </row>
    <row r="290" spans="11:12" x14ac:dyDescent="0.2">
      <c r="K290" s="4"/>
      <c r="L290" t="s">
        <v>344</v>
      </c>
    </row>
    <row r="291" spans="11:12" x14ac:dyDescent="0.2">
      <c r="K291" s="4"/>
      <c r="L291" t="s">
        <v>414</v>
      </c>
    </row>
    <row r="292" spans="11:12" x14ac:dyDescent="0.2">
      <c r="K292" s="4"/>
      <c r="L292" t="s">
        <v>345</v>
      </c>
    </row>
    <row r="293" spans="11:12" x14ac:dyDescent="0.2">
      <c r="K293" s="4"/>
      <c r="L293" t="s">
        <v>346</v>
      </c>
    </row>
    <row r="294" spans="11:12" x14ac:dyDescent="0.2">
      <c r="K294" s="4"/>
      <c r="L294" t="s">
        <v>347</v>
      </c>
    </row>
    <row r="295" spans="11:12" x14ac:dyDescent="0.2">
      <c r="K295" s="4"/>
      <c r="L295" t="s">
        <v>348</v>
      </c>
    </row>
    <row r="296" spans="11:12" x14ac:dyDescent="0.2">
      <c r="K296" s="4"/>
      <c r="L296" t="s">
        <v>349</v>
      </c>
    </row>
    <row r="297" spans="11:12" x14ac:dyDescent="0.2">
      <c r="K297" s="4"/>
      <c r="L297" t="s">
        <v>350</v>
      </c>
    </row>
    <row r="298" spans="11:12" x14ac:dyDescent="0.2">
      <c r="K298" s="4"/>
      <c r="L298" t="s">
        <v>385</v>
      </c>
    </row>
    <row r="299" spans="11:12" x14ac:dyDescent="0.2">
      <c r="K299" s="4"/>
      <c r="L299" t="s">
        <v>351</v>
      </c>
    </row>
    <row r="300" spans="11:12" x14ac:dyDescent="0.2">
      <c r="K300" s="4"/>
      <c r="L300" t="s">
        <v>352</v>
      </c>
    </row>
    <row r="301" spans="11:12" x14ac:dyDescent="0.2">
      <c r="K301" s="4"/>
      <c r="L301" t="s">
        <v>353</v>
      </c>
    </row>
    <row r="302" spans="11:12" x14ac:dyDescent="0.2">
      <c r="K302" s="4"/>
      <c r="L302" t="s">
        <v>354</v>
      </c>
    </row>
    <row r="303" spans="11:12" x14ac:dyDescent="0.2">
      <c r="K303" s="4"/>
      <c r="L303" t="s">
        <v>355</v>
      </c>
    </row>
    <row r="304" spans="11:12" x14ac:dyDescent="0.2">
      <c r="K304" s="4"/>
      <c r="L304" t="s">
        <v>356</v>
      </c>
    </row>
    <row r="305" spans="11:12" x14ac:dyDescent="0.2">
      <c r="K305" s="4"/>
      <c r="L305" t="s">
        <v>357</v>
      </c>
    </row>
    <row r="306" spans="11:12" x14ac:dyDescent="0.2">
      <c r="K306" s="4"/>
      <c r="L306" t="s">
        <v>358</v>
      </c>
    </row>
    <row r="307" spans="11:12" x14ac:dyDescent="0.2">
      <c r="K307" s="4"/>
      <c r="L307" t="s">
        <v>359</v>
      </c>
    </row>
    <row r="308" spans="11:12" x14ac:dyDescent="0.2">
      <c r="K308" s="4"/>
      <c r="L308" t="s">
        <v>360</v>
      </c>
    </row>
    <row r="309" spans="11:12" x14ac:dyDescent="0.2">
      <c r="K309" s="4"/>
      <c r="L309" t="s">
        <v>361</v>
      </c>
    </row>
    <row r="310" spans="11:12" x14ac:dyDescent="0.2">
      <c r="K310" s="4"/>
      <c r="L310" t="s">
        <v>362</v>
      </c>
    </row>
    <row r="311" spans="11:12" x14ac:dyDescent="0.2">
      <c r="K311" s="4"/>
      <c r="L311" t="s">
        <v>363</v>
      </c>
    </row>
    <row r="312" spans="11:12" x14ac:dyDescent="0.2">
      <c r="K312" s="4"/>
      <c r="L312" t="s">
        <v>364</v>
      </c>
    </row>
    <row r="313" spans="11:12" x14ac:dyDescent="0.2">
      <c r="K313" s="4"/>
      <c r="L313" t="s">
        <v>365</v>
      </c>
    </row>
    <row r="314" spans="11:12" x14ac:dyDescent="0.2">
      <c r="K314" s="4"/>
      <c r="L314" t="s">
        <v>415</v>
      </c>
    </row>
    <row r="315" spans="11:12" x14ac:dyDescent="0.2">
      <c r="K315" s="4"/>
    </row>
    <row r="316" spans="11:12" x14ac:dyDescent="0.2">
      <c r="K316" s="4"/>
    </row>
    <row r="317" spans="11:12" x14ac:dyDescent="0.2">
      <c r="K317" s="4"/>
    </row>
    <row r="318" spans="11:12" x14ac:dyDescent="0.2">
      <c r="K318" s="4"/>
    </row>
    <row r="319" spans="11:12" x14ac:dyDescent="0.2">
      <c r="K319" s="4"/>
    </row>
    <row r="320" spans="11:12" x14ac:dyDescent="0.2">
      <c r="K320" s="4"/>
    </row>
    <row r="321" spans="11:11" x14ac:dyDescent="0.2">
      <c r="K321" s="4"/>
    </row>
    <row r="322" spans="11:11" x14ac:dyDescent="0.2">
      <c r="K322" s="4"/>
    </row>
    <row r="323" spans="11:11" x14ac:dyDescent="0.2">
      <c r="K323" s="4"/>
    </row>
    <row r="324" spans="11:11" x14ac:dyDescent="0.2">
      <c r="K324" s="4"/>
    </row>
    <row r="325" spans="11:11" x14ac:dyDescent="0.2">
      <c r="K325" s="4"/>
    </row>
    <row r="326" spans="11:11" x14ac:dyDescent="0.2">
      <c r="K326" s="4"/>
    </row>
    <row r="327" spans="11:11" x14ac:dyDescent="0.2">
      <c r="K327" s="4"/>
    </row>
    <row r="328" spans="11:11" x14ac:dyDescent="0.2">
      <c r="K328" s="4"/>
    </row>
    <row r="329" spans="11:11" x14ac:dyDescent="0.2">
      <c r="K329" s="4"/>
    </row>
    <row r="330" spans="11:11" x14ac:dyDescent="0.2">
      <c r="K330" s="4"/>
    </row>
    <row r="331" spans="11:11" x14ac:dyDescent="0.2">
      <c r="K331" s="4"/>
    </row>
    <row r="332" spans="11:11" x14ac:dyDescent="0.2">
      <c r="K332" s="4"/>
    </row>
    <row r="333" spans="11:11" x14ac:dyDescent="0.2">
      <c r="K333" s="4"/>
    </row>
    <row r="334" spans="11:11" x14ac:dyDescent="0.2">
      <c r="K334" s="4"/>
    </row>
    <row r="335" spans="11:11" x14ac:dyDescent="0.2">
      <c r="K335" s="4"/>
    </row>
    <row r="336" spans="11:11" x14ac:dyDescent="0.2">
      <c r="K336" s="4"/>
    </row>
    <row r="337" spans="11:11" x14ac:dyDescent="0.2">
      <c r="K337" s="4"/>
    </row>
    <row r="338" spans="11:11" x14ac:dyDescent="0.2">
      <c r="K338" s="4"/>
    </row>
    <row r="339" spans="11:11" x14ac:dyDescent="0.2">
      <c r="K339" s="4"/>
    </row>
    <row r="340" spans="11:11" x14ac:dyDescent="0.2">
      <c r="K340" s="4"/>
    </row>
    <row r="341" spans="11:11" x14ac:dyDescent="0.2">
      <c r="K341" s="4"/>
    </row>
    <row r="342" spans="11:11" x14ac:dyDescent="0.2">
      <c r="K342" s="4"/>
    </row>
    <row r="343" spans="11:11" x14ac:dyDescent="0.2">
      <c r="K343" s="4"/>
    </row>
    <row r="344" spans="11:11" x14ac:dyDescent="0.2">
      <c r="K344" s="4"/>
    </row>
    <row r="345" spans="11:11" x14ac:dyDescent="0.2">
      <c r="K345" s="4"/>
    </row>
    <row r="346" spans="11:11" x14ac:dyDescent="0.2">
      <c r="K346" s="4"/>
    </row>
    <row r="347" spans="11:11" x14ac:dyDescent="0.2">
      <c r="K347" s="4"/>
    </row>
    <row r="348" spans="11:11" x14ac:dyDescent="0.2">
      <c r="K348" s="4"/>
    </row>
    <row r="349" spans="11:11" x14ac:dyDescent="0.2">
      <c r="K349" s="4"/>
    </row>
    <row r="350" spans="11:11" x14ac:dyDescent="0.2">
      <c r="K350" s="4"/>
    </row>
    <row r="351" spans="11:11" x14ac:dyDescent="0.2">
      <c r="K351" s="4"/>
    </row>
    <row r="352" spans="11:11" x14ac:dyDescent="0.2">
      <c r="K352" s="4"/>
    </row>
    <row r="353" spans="11:11" x14ac:dyDescent="0.2">
      <c r="K353" s="4"/>
    </row>
    <row r="354" spans="11:11" x14ac:dyDescent="0.2">
      <c r="K354" s="4"/>
    </row>
    <row r="355" spans="11:11" x14ac:dyDescent="0.2">
      <c r="K355" s="4"/>
    </row>
    <row r="356" spans="11:11" x14ac:dyDescent="0.2">
      <c r="K356" s="4"/>
    </row>
    <row r="357" spans="11:11" x14ac:dyDescent="0.2">
      <c r="K357" s="4"/>
    </row>
    <row r="358" spans="11:11" x14ac:dyDescent="0.2">
      <c r="K358" s="4"/>
    </row>
    <row r="359" spans="11:11" x14ac:dyDescent="0.2">
      <c r="K359" s="4"/>
    </row>
    <row r="360" spans="11:11" x14ac:dyDescent="0.2">
      <c r="K360" s="4"/>
    </row>
    <row r="361" spans="11:11" x14ac:dyDescent="0.2">
      <c r="K361" s="4"/>
    </row>
    <row r="362" spans="11:11" x14ac:dyDescent="0.2">
      <c r="K362" s="4"/>
    </row>
    <row r="363" spans="11:11" x14ac:dyDescent="0.2">
      <c r="K363" s="4"/>
    </row>
    <row r="364" spans="11:11" x14ac:dyDescent="0.2">
      <c r="K364" s="4"/>
    </row>
    <row r="365" spans="11:11" x14ac:dyDescent="0.2">
      <c r="K365" s="4"/>
    </row>
    <row r="366" spans="11:11" x14ac:dyDescent="0.2">
      <c r="K366" s="4"/>
    </row>
    <row r="367" spans="11:11" x14ac:dyDescent="0.2">
      <c r="K367" s="4"/>
    </row>
    <row r="368" spans="11:11" x14ac:dyDescent="0.2">
      <c r="K368" s="4"/>
    </row>
    <row r="369" spans="11:11" x14ac:dyDescent="0.2">
      <c r="K369" s="4"/>
    </row>
    <row r="370" spans="11:11" x14ac:dyDescent="0.2">
      <c r="K370" s="4"/>
    </row>
    <row r="371" spans="11:11" x14ac:dyDescent="0.2">
      <c r="K371" s="4"/>
    </row>
    <row r="372" spans="11:11" x14ac:dyDescent="0.2">
      <c r="K372" s="4"/>
    </row>
    <row r="373" spans="11:11" x14ac:dyDescent="0.2">
      <c r="K373" s="4"/>
    </row>
  </sheetData>
  <sheetProtection sheet="1" objects="1" scenarios="1"/>
  <mergeCells count="99">
    <mergeCell ref="B8:D8"/>
    <mergeCell ref="E8:F8"/>
    <mergeCell ref="G8:H8"/>
    <mergeCell ref="B9:D9"/>
    <mergeCell ref="B10:D10"/>
    <mergeCell ref="B11:D11"/>
    <mergeCell ref="E9:F9"/>
    <mergeCell ref="E10:F10"/>
    <mergeCell ref="E11:F11"/>
    <mergeCell ref="G9:H9"/>
    <mergeCell ref="G10:H10"/>
    <mergeCell ref="G11:H11"/>
    <mergeCell ref="B12:D12"/>
    <mergeCell ref="B13:D13"/>
    <mergeCell ref="B14:D14"/>
    <mergeCell ref="B15:D15"/>
    <mergeCell ref="B16:D16"/>
    <mergeCell ref="B17:D17"/>
    <mergeCell ref="B18:D18"/>
    <mergeCell ref="B22:D22"/>
    <mergeCell ref="B23:D23"/>
    <mergeCell ref="B24:D24"/>
    <mergeCell ref="B21:D21"/>
    <mergeCell ref="B25:D25"/>
    <mergeCell ref="B26:D26"/>
    <mergeCell ref="E12:F12"/>
    <mergeCell ref="E13:F13"/>
    <mergeCell ref="E14:F14"/>
    <mergeCell ref="E15:F15"/>
    <mergeCell ref="E16:F16"/>
    <mergeCell ref="E17:F17"/>
    <mergeCell ref="E18:F18"/>
    <mergeCell ref="E22:F22"/>
    <mergeCell ref="E23:F23"/>
    <mergeCell ref="E24:F24"/>
    <mergeCell ref="E25:F25"/>
    <mergeCell ref="E26:F26"/>
    <mergeCell ref="B19:D19"/>
    <mergeCell ref="B20:D20"/>
    <mergeCell ref="G24:H24"/>
    <mergeCell ref="G20:H20"/>
    <mergeCell ref="G21:H21"/>
    <mergeCell ref="G12:H12"/>
    <mergeCell ref="G13:H13"/>
    <mergeCell ref="G14:H14"/>
    <mergeCell ref="G15:H15"/>
    <mergeCell ref="G18:H18"/>
    <mergeCell ref="B28:D28"/>
    <mergeCell ref="E28:F28"/>
    <mergeCell ref="G28:H28"/>
    <mergeCell ref="B30:D30"/>
    <mergeCell ref="E30:F30"/>
    <mergeCell ref="G30:H30"/>
    <mergeCell ref="B29:D29"/>
    <mergeCell ref="E29:F29"/>
    <mergeCell ref="G29:H29"/>
    <mergeCell ref="A1:H1"/>
    <mergeCell ref="B4:D4"/>
    <mergeCell ref="B5:D5"/>
    <mergeCell ref="B27:D27"/>
    <mergeCell ref="E27:F27"/>
    <mergeCell ref="G27:H27"/>
    <mergeCell ref="E21:F21"/>
    <mergeCell ref="G19:H19"/>
    <mergeCell ref="G16:H16"/>
    <mergeCell ref="G17:H17"/>
    <mergeCell ref="E19:F19"/>
    <mergeCell ref="E20:F20"/>
    <mergeCell ref="G25:H25"/>
    <mergeCell ref="G26:H26"/>
    <mergeCell ref="G22:H22"/>
    <mergeCell ref="G23:H23"/>
    <mergeCell ref="B31:D31"/>
    <mergeCell ref="E31:F31"/>
    <mergeCell ref="G31:H31"/>
    <mergeCell ref="B32:D32"/>
    <mergeCell ref="E32:F32"/>
    <mergeCell ref="G32:H32"/>
    <mergeCell ref="B33:D33"/>
    <mergeCell ref="E33:F33"/>
    <mergeCell ref="G33:H33"/>
    <mergeCell ref="B34:D34"/>
    <mergeCell ref="E34:F34"/>
    <mergeCell ref="G34:H34"/>
    <mergeCell ref="B35:D35"/>
    <mergeCell ref="E35:F35"/>
    <mergeCell ref="G35:H35"/>
    <mergeCell ref="B36:D36"/>
    <mergeCell ref="E36:F36"/>
    <mergeCell ref="G36:H36"/>
    <mergeCell ref="B39:D39"/>
    <mergeCell ref="E39:F39"/>
    <mergeCell ref="G39:H39"/>
    <mergeCell ref="B37:D37"/>
    <mergeCell ref="E37:F37"/>
    <mergeCell ref="G37:H37"/>
    <mergeCell ref="B38:D38"/>
    <mergeCell ref="E38:F38"/>
    <mergeCell ref="G38:H38"/>
  </mergeCells>
  <conditionalFormatting sqref="B12:H12">
    <cfRule type="containsText" dxfId="4" priority="6" stopIfTrue="1" operator="containsText" text="samedi">
      <formula>NOT(ISERROR(SEARCH("samedi",B12)))</formula>
    </cfRule>
  </conditionalFormatting>
  <conditionalFormatting sqref="B10:H38">
    <cfRule type="containsText" dxfId="3" priority="4" stopIfTrue="1" operator="containsText" text="samedi">
      <formula>NOT(ISERROR(SEARCH("samedi",B10)))</formula>
    </cfRule>
  </conditionalFormatting>
  <conditionalFormatting sqref="A10:H38">
    <cfRule type="containsText" dxfId="2" priority="3" stopIfTrue="1" operator="containsText" text="samedi">
      <formula>NOT(ISERROR(SEARCH("samedi",A10)))</formula>
    </cfRule>
  </conditionalFormatting>
  <conditionalFormatting sqref="A9:H9">
    <cfRule type="expression" dxfId="1" priority="2" stopIfTrue="1">
      <formula>"si($P$9=""samedi""ou""dimanche)"</formula>
    </cfRule>
  </conditionalFormatting>
  <conditionalFormatting sqref="A10:H38">
    <cfRule type="expression" dxfId="0" priority="1" stopIfTrue="1">
      <formula>"si($P$9=""samedi""ou""dimanche)"</formula>
    </cfRule>
  </conditionalFormatting>
  <dataValidations count="3">
    <dataValidation type="list" errorStyle="warning" allowBlank="1" showInputMessage="1" showErrorMessage="1" error="Saisir le motif du deplacement" sqref="E9:F39">
      <formula1>$M$7:$M$85</formula1>
    </dataValidation>
    <dataValidation type="list" errorStyle="warning" allowBlank="1" showInputMessage="1" showErrorMessage="1" error="Saisir la commune souhaitée" sqref="B9:D39">
      <formula1>$L$7:$L$299</formula1>
    </dataValidation>
    <dataValidation type="list" errorStyle="warning" allowBlank="1" showInputMessage="1" showErrorMessage="1" error="Saisir la catégorie ou info complémentaire" sqref="G9:H39">
      <formula1>$N$7:$N$26</formula1>
    </dataValidation>
  </dataValidations>
  <pageMargins left="0.2" right="0.12" top="0.09" bottom="0.09" header="0.14000000000000001" footer="0.09"/>
  <pageSetup paperSize="9" scale="72" fitToHeight="0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0"/>
  <dimension ref="A1:P372"/>
  <sheetViews>
    <sheetView workbookViewId="0">
      <selection activeCell="S12" sqref="S12"/>
    </sheetView>
  </sheetViews>
  <sheetFormatPr baseColWidth="10" defaultRowHeight="12.75" x14ac:dyDescent="0.2"/>
  <cols>
    <col min="1" max="1" width="28.7109375" style="11" customWidth="1"/>
    <col min="4" max="4" width="15.140625" customWidth="1"/>
    <col min="5" max="5" width="23" customWidth="1"/>
    <col min="6" max="6" width="14.28515625" customWidth="1"/>
    <col min="7" max="7" width="23" customWidth="1"/>
    <col min="8" max="8" width="16.85546875" customWidth="1"/>
    <col min="10" max="10" width="32.7109375" hidden="1" customWidth="1"/>
    <col min="11" max="11" width="32.7109375" style="5" hidden="1" customWidth="1"/>
    <col min="12" max="13" width="32.7109375" hidden="1" customWidth="1"/>
    <col min="14" max="14" width="32.7109375" style="6" hidden="1" customWidth="1"/>
    <col min="15" max="15" width="32.7109375" hidden="1" customWidth="1"/>
    <col min="16" max="16" width="18.85546875" hidden="1" customWidth="1"/>
    <col min="17" max="20" width="11.42578125" customWidth="1"/>
  </cols>
  <sheetData>
    <row r="1" spans="1:16" ht="23.25" x14ac:dyDescent="0.35">
      <c r="A1" s="42" t="s">
        <v>6</v>
      </c>
      <c r="B1" s="43"/>
      <c r="C1" s="43"/>
      <c r="D1" s="43"/>
      <c r="E1" s="43"/>
      <c r="F1" s="43"/>
      <c r="G1" s="43"/>
      <c r="H1" s="43"/>
      <c r="I1" s="3"/>
    </row>
    <row r="4" spans="1:16" ht="20.100000000000001" customHeight="1" x14ac:dyDescent="0.2">
      <c r="A4" s="12" t="s">
        <v>1</v>
      </c>
      <c r="B4" s="52">
        <f>'Janvier 2025'!B4:D4</f>
        <v>0</v>
      </c>
      <c r="C4" s="53"/>
      <c r="D4" s="53"/>
    </row>
    <row r="5" spans="1:16" ht="20.100000000000001" customHeight="1" x14ac:dyDescent="0.2">
      <c r="A5" s="12" t="s">
        <v>2</v>
      </c>
      <c r="B5" s="52">
        <f>'Janvier 2025'!B5:D5</f>
        <v>0</v>
      </c>
      <c r="C5" s="53"/>
      <c r="D5" s="53"/>
    </row>
    <row r="6" spans="1:16" x14ac:dyDescent="0.2">
      <c r="K6" s="7"/>
      <c r="L6" s="2" t="s">
        <v>366</v>
      </c>
      <c r="M6" s="2" t="s">
        <v>0</v>
      </c>
      <c r="N6" s="9" t="s">
        <v>367</v>
      </c>
    </row>
    <row r="8" spans="1:16" s="1" customFormat="1" ht="20.100000000000001" customHeight="1" x14ac:dyDescent="0.2">
      <c r="A8" s="13" t="s">
        <v>3</v>
      </c>
      <c r="B8" s="46" t="s">
        <v>5</v>
      </c>
      <c r="C8" s="46"/>
      <c r="D8" s="46"/>
      <c r="E8" s="46" t="s">
        <v>4</v>
      </c>
      <c r="F8" s="46"/>
      <c r="G8" s="46" t="s">
        <v>367</v>
      </c>
      <c r="H8" s="46"/>
      <c r="K8" s="4"/>
      <c r="L8" s="8" t="s">
        <v>398</v>
      </c>
      <c r="M8" t="s">
        <v>7</v>
      </c>
      <c r="N8" s="9" t="s">
        <v>400</v>
      </c>
      <c r="O8" s="11"/>
      <c r="P8" s="15"/>
    </row>
    <row r="9" spans="1:16" ht="20.100000000000001" customHeight="1" x14ac:dyDescent="0.2">
      <c r="A9" s="17" t="str">
        <f>TEXT(O9, "jjjj jj mmmm  aaaa")</f>
        <v>mercredi 01 octobre 2025</v>
      </c>
      <c r="B9" s="40"/>
      <c r="C9" s="40"/>
      <c r="D9" s="40"/>
      <c r="E9" s="40"/>
      <c r="F9" s="40"/>
      <c r="G9" s="40"/>
      <c r="H9" s="40"/>
      <c r="K9" s="4"/>
      <c r="L9" s="6" t="s">
        <v>79</v>
      </c>
      <c r="M9" t="s">
        <v>8</v>
      </c>
      <c r="N9" s="9" t="s">
        <v>368</v>
      </c>
      <c r="O9" s="11">
        <f>'Septembre 2025'!O38+1</f>
        <v>45931</v>
      </c>
      <c r="P9" s="15">
        <f>O9</f>
        <v>45931</v>
      </c>
    </row>
    <row r="10" spans="1:16" ht="20.100000000000001" customHeight="1" x14ac:dyDescent="0.2">
      <c r="A10" s="17" t="str">
        <f t="shared" ref="A10:A39" si="0">TEXT(O10, "jjjj jj mmmm  aaaa")</f>
        <v>jeudi 02 octobre 2025</v>
      </c>
      <c r="B10" s="40"/>
      <c r="C10" s="40"/>
      <c r="D10" s="40"/>
      <c r="E10" s="40"/>
      <c r="F10" s="40"/>
      <c r="G10" s="40"/>
      <c r="H10" s="40"/>
      <c r="K10" s="4"/>
      <c r="L10" t="s">
        <v>80</v>
      </c>
      <c r="M10" t="s">
        <v>386</v>
      </c>
      <c r="N10" s="9" t="s">
        <v>369</v>
      </c>
      <c r="O10" s="11">
        <f>O9+1</f>
        <v>45932</v>
      </c>
      <c r="P10" s="15">
        <f t="shared" ref="P10:P39" si="1">O10</f>
        <v>45932</v>
      </c>
    </row>
    <row r="11" spans="1:16" ht="20.100000000000001" customHeight="1" x14ac:dyDescent="0.2">
      <c r="A11" s="17" t="str">
        <f t="shared" si="0"/>
        <v>vendredi 03 octobre 2025</v>
      </c>
      <c r="B11" s="40"/>
      <c r="C11" s="40"/>
      <c r="D11" s="40"/>
      <c r="E11" s="40"/>
      <c r="F11" s="40"/>
      <c r="G11" s="40"/>
      <c r="H11" s="40"/>
      <c r="K11" s="4"/>
      <c r="L11" t="s">
        <v>81</v>
      </c>
      <c r="M11" t="s">
        <v>9</v>
      </c>
      <c r="N11" s="9" t="s">
        <v>370</v>
      </c>
      <c r="O11" s="11">
        <f t="shared" ref="O11:O38" si="2">O10+1</f>
        <v>45933</v>
      </c>
      <c r="P11" s="15">
        <f t="shared" si="1"/>
        <v>45933</v>
      </c>
    </row>
    <row r="12" spans="1:16" ht="20.100000000000001" customHeight="1" x14ac:dyDescent="0.2">
      <c r="A12" s="18" t="str">
        <f t="shared" si="0"/>
        <v>samedi 04 octobre 2025</v>
      </c>
      <c r="B12" s="41"/>
      <c r="C12" s="41"/>
      <c r="D12" s="41"/>
      <c r="E12" s="41"/>
      <c r="F12" s="41"/>
      <c r="G12" s="41"/>
      <c r="H12" s="41"/>
      <c r="K12" s="4"/>
      <c r="L12" t="s">
        <v>82</v>
      </c>
      <c r="M12" t="s">
        <v>10</v>
      </c>
      <c r="N12" s="9" t="s">
        <v>397</v>
      </c>
      <c r="O12" s="11">
        <f t="shared" si="2"/>
        <v>45934</v>
      </c>
      <c r="P12" s="15">
        <f t="shared" si="1"/>
        <v>45934</v>
      </c>
    </row>
    <row r="13" spans="1:16" ht="20.100000000000001" customHeight="1" x14ac:dyDescent="0.2">
      <c r="A13" s="18" t="str">
        <f t="shared" si="0"/>
        <v>dimanche 05 octobre 2025</v>
      </c>
      <c r="B13" s="41"/>
      <c r="C13" s="41"/>
      <c r="D13" s="41"/>
      <c r="E13" s="41"/>
      <c r="F13" s="41"/>
      <c r="G13" s="41"/>
      <c r="H13" s="41"/>
      <c r="K13" s="4"/>
      <c r="L13" t="s">
        <v>83</v>
      </c>
      <c r="M13" t="s">
        <v>387</v>
      </c>
      <c r="N13" s="9" t="s">
        <v>371</v>
      </c>
      <c r="O13" s="11">
        <f t="shared" si="2"/>
        <v>45935</v>
      </c>
      <c r="P13" s="15">
        <f t="shared" si="1"/>
        <v>45935</v>
      </c>
    </row>
    <row r="14" spans="1:16" ht="20.100000000000001" customHeight="1" x14ac:dyDescent="0.2">
      <c r="A14" s="17" t="str">
        <f t="shared" si="0"/>
        <v>lundi 06 octobre 2025</v>
      </c>
      <c r="B14" s="40"/>
      <c r="C14" s="40"/>
      <c r="D14" s="40"/>
      <c r="E14" s="40"/>
      <c r="F14" s="40"/>
      <c r="G14" s="40"/>
      <c r="H14" s="40"/>
      <c r="K14" s="4"/>
      <c r="L14" t="s">
        <v>84</v>
      </c>
      <c r="M14" t="s">
        <v>416</v>
      </c>
      <c r="N14" s="9" t="s">
        <v>373</v>
      </c>
      <c r="O14" s="11">
        <f t="shared" si="2"/>
        <v>45936</v>
      </c>
      <c r="P14" s="15">
        <f t="shared" si="1"/>
        <v>45936</v>
      </c>
    </row>
    <row r="15" spans="1:16" ht="20.100000000000001" customHeight="1" x14ac:dyDescent="0.2">
      <c r="A15" s="17" t="str">
        <f t="shared" si="0"/>
        <v>mardi 07 octobre 2025</v>
      </c>
      <c r="B15" s="40"/>
      <c r="C15" s="40"/>
      <c r="D15" s="40"/>
      <c r="E15" s="40"/>
      <c r="F15" s="40"/>
      <c r="G15" s="40"/>
      <c r="H15" s="40"/>
      <c r="K15" s="4"/>
      <c r="L15" t="s">
        <v>85</v>
      </c>
      <c r="M15" t="s">
        <v>11</v>
      </c>
      <c r="N15" s="9" t="s">
        <v>372</v>
      </c>
      <c r="O15" s="11">
        <f t="shared" si="2"/>
        <v>45937</v>
      </c>
      <c r="P15" s="15">
        <f t="shared" si="1"/>
        <v>45937</v>
      </c>
    </row>
    <row r="16" spans="1:16" ht="20.100000000000001" customHeight="1" x14ac:dyDescent="0.2">
      <c r="A16" s="17" t="str">
        <f t="shared" si="0"/>
        <v>mercredi 08 octobre 2025</v>
      </c>
      <c r="B16" s="40"/>
      <c r="C16" s="40"/>
      <c r="D16" s="40"/>
      <c r="E16" s="40"/>
      <c r="F16" s="40"/>
      <c r="G16" s="40"/>
      <c r="H16" s="40"/>
      <c r="K16" s="4"/>
      <c r="L16" t="s">
        <v>86</v>
      </c>
      <c r="M16" t="s">
        <v>417</v>
      </c>
      <c r="N16" s="9" t="s">
        <v>401</v>
      </c>
      <c r="O16" s="11">
        <f t="shared" si="2"/>
        <v>45938</v>
      </c>
      <c r="P16" s="15">
        <f t="shared" si="1"/>
        <v>45938</v>
      </c>
    </row>
    <row r="17" spans="1:16" ht="20.100000000000001" customHeight="1" x14ac:dyDescent="0.2">
      <c r="A17" s="17" t="str">
        <f t="shared" si="0"/>
        <v>jeudi 09 octobre 2025</v>
      </c>
      <c r="B17" s="40"/>
      <c r="C17" s="40"/>
      <c r="D17" s="40"/>
      <c r="E17" s="40"/>
      <c r="F17" s="40"/>
      <c r="G17" s="40"/>
      <c r="H17" s="40"/>
      <c r="K17" s="4"/>
      <c r="L17" t="s">
        <v>87</v>
      </c>
      <c r="M17" t="s">
        <v>12</v>
      </c>
      <c r="N17" s="9" t="s">
        <v>402</v>
      </c>
      <c r="O17" s="11">
        <f t="shared" si="2"/>
        <v>45939</v>
      </c>
      <c r="P17" s="15">
        <f t="shared" si="1"/>
        <v>45939</v>
      </c>
    </row>
    <row r="18" spans="1:16" ht="20.100000000000001" customHeight="1" x14ac:dyDescent="0.2">
      <c r="A18" s="17" t="str">
        <f t="shared" si="0"/>
        <v>vendredi 10 octobre 2025</v>
      </c>
      <c r="B18" s="40"/>
      <c r="C18" s="40"/>
      <c r="D18" s="40"/>
      <c r="E18" s="40"/>
      <c r="F18" s="40"/>
      <c r="G18" s="40"/>
      <c r="H18" s="40"/>
      <c r="K18" s="4"/>
      <c r="L18" t="s">
        <v>88</v>
      </c>
      <c r="M18" t="s">
        <v>13</v>
      </c>
      <c r="N18" s="9" t="s">
        <v>403</v>
      </c>
      <c r="O18" s="11">
        <f t="shared" si="2"/>
        <v>45940</v>
      </c>
      <c r="P18" s="15">
        <f t="shared" si="1"/>
        <v>45940</v>
      </c>
    </row>
    <row r="19" spans="1:16" ht="20.100000000000001" customHeight="1" x14ac:dyDescent="0.2">
      <c r="A19" s="18" t="str">
        <f t="shared" si="0"/>
        <v>samedi 11 octobre 2025</v>
      </c>
      <c r="B19" s="41"/>
      <c r="C19" s="41"/>
      <c r="D19" s="41"/>
      <c r="E19" s="41"/>
      <c r="F19" s="41"/>
      <c r="G19" s="41"/>
      <c r="H19" s="41"/>
      <c r="K19" s="4"/>
      <c r="L19" t="s">
        <v>89</v>
      </c>
      <c r="M19" t="s">
        <v>14</v>
      </c>
      <c r="N19" s="9" t="s">
        <v>41</v>
      </c>
      <c r="O19" s="11">
        <f t="shared" si="2"/>
        <v>45941</v>
      </c>
      <c r="P19" s="15">
        <f t="shared" si="1"/>
        <v>45941</v>
      </c>
    </row>
    <row r="20" spans="1:16" ht="20.100000000000001" customHeight="1" x14ac:dyDescent="0.2">
      <c r="A20" s="18" t="str">
        <f t="shared" si="0"/>
        <v>dimanche 12 octobre 2025</v>
      </c>
      <c r="B20" s="41"/>
      <c r="C20" s="41"/>
      <c r="D20" s="41"/>
      <c r="E20" s="41"/>
      <c r="F20" s="41"/>
      <c r="G20" s="41"/>
      <c r="H20" s="41"/>
      <c r="K20" s="4"/>
      <c r="L20" t="s">
        <v>90</v>
      </c>
      <c r="M20" t="s">
        <v>418</v>
      </c>
      <c r="N20" s="9" t="s">
        <v>374</v>
      </c>
      <c r="O20" s="11">
        <f t="shared" si="2"/>
        <v>45942</v>
      </c>
      <c r="P20" s="15">
        <f t="shared" si="1"/>
        <v>45942</v>
      </c>
    </row>
    <row r="21" spans="1:16" ht="20.100000000000001" customHeight="1" x14ac:dyDescent="0.2">
      <c r="A21" s="17" t="str">
        <f t="shared" si="0"/>
        <v>lundi 13 octobre 2025</v>
      </c>
      <c r="B21" s="40"/>
      <c r="C21" s="40"/>
      <c r="D21" s="40"/>
      <c r="E21" s="40"/>
      <c r="F21" s="40"/>
      <c r="G21" s="40"/>
      <c r="H21" s="40"/>
      <c r="K21" s="4"/>
      <c r="L21" t="s">
        <v>91</v>
      </c>
      <c r="M21" t="s">
        <v>15</v>
      </c>
      <c r="N21" s="9" t="s">
        <v>376</v>
      </c>
      <c r="O21" s="11">
        <f t="shared" si="2"/>
        <v>45943</v>
      </c>
      <c r="P21" s="15">
        <f t="shared" si="1"/>
        <v>45943</v>
      </c>
    </row>
    <row r="22" spans="1:16" ht="19.5" customHeight="1" x14ac:dyDescent="0.2">
      <c r="A22" s="17" t="str">
        <f t="shared" si="0"/>
        <v>mardi 14 octobre 2025</v>
      </c>
      <c r="B22" s="40"/>
      <c r="C22" s="40"/>
      <c r="D22" s="40"/>
      <c r="E22" s="40"/>
      <c r="F22" s="40"/>
      <c r="G22" s="40"/>
      <c r="H22" s="40"/>
      <c r="K22" s="4"/>
      <c r="L22" t="s">
        <v>92</v>
      </c>
      <c r="M22" t="s">
        <v>16</v>
      </c>
      <c r="N22" s="9" t="s">
        <v>377</v>
      </c>
      <c r="O22" s="11">
        <f t="shared" si="2"/>
        <v>45944</v>
      </c>
      <c r="P22" s="15">
        <f t="shared" si="1"/>
        <v>45944</v>
      </c>
    </row>
    <row r="23" spans="1:16" ht="20.100000000000001" customHeight="1" x14ac:dyDescent="0.2">
      <c r="A23" s="17" t="str">
        <f t="shared" si="0"/>
        <v>mercredi 15 octobre 2025</v>
      </c>
      <c r="B23" s="40"/>
      <c r="C23" s="40"/>
      <c r="D23" s="40"/>
      <c r="E23" s="40"/>
      <c r="F23" s="40"/>
      <c r="G23" s="40"/>
      <c r="H23" s="40"/>
      <c r="K23" s="4"/>
      <c r="L23" t="s">
        <v>93</v>
      </c>
      <c r="M23" t="s">
        <v>17</v>
      </c>
      <c r="N23" s="6" t="s">
        <v>378</v>
      </c>
      <c r="O23" s="11">
        <f t="shared" si="2"/>
        <v>45945</v>
      </c>
      <c r="P23" s="15">
        <f t="shared" si="1"/>
        <v>45945</v>
      </c>
    </row>
    <row r="24" spans="1:16" ht="20.100000000000001" customHeight="1" x14ac:dyDescent="0.2">
      <c r="A24" s="17" t="str">
        <f t="shared" si="0"/>
        <v>jeudi 16 octobre 2025</v>
      </c>
      <c r="B24" s="40"/>
      <c r="C24" s="40"/>
      <c r="D24" s="40"/>
      <c r="E24" s="40"/>
      <c r="F24" s="40"/>
      <c r="G24" s="40"/>
      <c r="H24" s="40"/>
      <c r="K24" s="4"/>
      <c r="L24" t="s">
        <v>94</v>
      </c>
      <c r="M24" t="s">
        <v>18</v>
      </c>
      <c r="N24" s="6" t="s">
        <v>375</v>
      </c>
      <c r="O24" s="11">
        <f t="shared" si="2"/>
        <v>45946</v>
      </c>
      <c r="P24" s="15">
        <f t="shared" si="1"/>
        <v>45946</v>
      </c>
    </row>
    <row r="25" spans="1:16" ht="20.100000000000001" customHeight="1" x14ac:dyDescent="0.2">
      <c r="A25" s="17" t="str">
        <f t="shared" si="0"/>
        <v>vendredi 17 octobre 2025</v>
      </c>
      <c r="B25" s="40"/>
      <c r="C25" s="40"/>
      <c r="D25" s="40"/>
      <c r="E25" s="40"/>
      <c r="F25" s="40"/>
      <c r="G25" s="40"/>
      <c r="H25" s="40"/>
      <c r="K25" s="4"/>
      <c r="L25" t="s">
        <v>95</v>
      </c>
      <c r="M25" t="s">
        <v>19</v>
      </c>
      <c r="N25" s="6" t="s">
        <v>427</v>
      </c>
      <c r="O25" s="11">
        <f t="shared" si="2"/>
        <v>45947</v>
      </c>
      <c r="P25" s="15">
        <f t="shared" si="1"/>
        <v>45947</v>
      </c>
    </row>
    <row r="26" spans="1:16" ht="20.100000000000001" customHeight="1" x14ac:dyDescent="0.2">
      <c r="A26" s="18" t="str">
        <f t="shared" si="0"/>
        <v>samedi 18 octobre 2025</v>
      </c>
      <c r="B26" s="41"/>
      <c r="C26" s="41"/>
      <c r="D26" s="41"/>
      <c r="E26" s="41"/>
      <c r="F26" s="41"/>
      <c r="G26" s="41"/>
      <c r="H26" s="41"/>
      <c r="K26" s="4"/>
      <c r="L26" t="s">
        <v>96</v>
      </c>
      <c r="M26" t="s">
        <v>419</v>
      </c>
      <c r="O26" s="11">
        <f t="shared" si="2"/>
        <v>45948</v>
      </c>
      <c r="P26" s="15">
        <f t="shared" si="1"/>
        <v>45948</v>
      </c>
    </row>
    <row r="27" spans="1:16" ht="20.100000000000001" customHeight="1" x14ac:dyDescent="0.2">
      <c r="A27" s="18" t="str">
        <f t="shared" si="0"/>
        <v>dimanche 19 octobre 2025</v>
      </c>
      <c r="B27" s="41"/>
      <c r="C27" s="41"/>
      <c r="D27" s="41"/>
      <c r="E27" s="41"/>
      <c r="F27" s="41"/>
      <c r="G27" s="41"/>
      <c r="H27" s="41"/>
      <c r="K27" s="4"/>
      <c r="L27" t="s">
        <v>379</v>
      </c>
      <c r="M27" t="s">
        <v>388</v>
      </c>
      <c r="O27" s="11">
        <f t="shared" si="2"/>
        <v>45949</v>
      </c>
      <c r="P27" s="15">
        <f t="shared" si="1"/>
        <v>45949</v>
      </c>
    </row>
    <row r="28" spans="1:16" ht="20.100000000000001" customHeight="1" x14ac:dyDescent="0.2">
      <c r="A28" s="17" t="str">
        <f t="shared" si="0"/>
        <v>lundi 20 octobre 2025</v>
      </c>
      <c r="B28" s="40"/>
      <c r="C28" s="40"/>
      <c r="D28" s="40"/>
      <c r="E28" s="40"/>
      <c r="F28" s="40"/>
      <c r="G28" s="40"/>
      <c r="H28" s="40"/>
      <c r="K28" s="4"/>
      <c r="L28" t="s">
        <v>97</v>
      </c>
      <c r="M28" t="s">
        <v>389</v>
      </c>
      <c r="O28" s="11">
        <f t="shared" si="2"/>
        <v>45950</v>
      </c>
      <c r="P28" s="15">
        <f t="shared" si="1"/>
        <v>45950</v>
      </c>
    </row>
    <row r="29" spans="1:16" ht="20.100000000000001" customHeight="1" x14ac:dyDescent="0.2">
      <c r="A29" s="17" t="str">
        <f t="shared" si="0"/>
        <v>mardi 21 octobre 2025</v>
      </c>
      <c r="B29" s="40"/>
      <c r="C29" s="40"/>
      <c r="D29" s="40"/>
      <c r="E29" s="40"/>
      <c r="F29" s="40"/>
      <c r="G29" s="40"/>
      <c r="H29" s="40"/>
      <c r="K29" s="4"/>
      <c r="L29" t="s">
        <v>98</v>
      </c>
      <c r="M29" t="s">
        <v>420</v>
      </c>
      <c r="O29" s="11">
        <f t="shared" si="2"/>
        <v>45951</v>
      </c>
      <c r="P29" s="15">
        <f t="shared" si="1"/>
        <v>45951</v>
      </c>
    </row>
    <row r="30" spans="1:16" ht="20.100000000000001" customHeight="1" x14ac:dyDescent="0.2">
      <c r="A30" s="17" t="str">
        <f t="shared" si="0"/>
        <v>mercredi 22 octobre 2025</v>
      </c>
      <c r="B30" s="40"/>
      <c r="C30" s="40"/>
      <c r="D30" s="40"/>
      <c r="E30" s="40"/>
      <c r="F30" s="40"/>
      <c r="G30" s="40"/>
      <c r="H30" s="40"/>
      <c r="K30" s="4"/>
      <c r="L30" t="s">
        <v>99</v>
      </c>
      <c r="M30" t="s">
        <v>20</v>
      </c>
      <c r="O30" s="11">
        <f t="shared" si="2"/>
        <v>45952</v>
      </c>
      <c r="P30" s="15">
        <f t="shared" si="1"/>
        <v>45952</v>
      </c>
    </row>
    <row r="31" spans="1:16" ht="19.5" customHeight="1" x14ac:dyDescent="0.2">
      <c r="A31" s="17" t="str">
        <f t="shared" si="0"/>
        <v>jeudi 23 octobre 2025</v>
      </c>
      <c r="B31" s="37"/>
      <c r="C31" s="38"/>
      <c r="D31" s="39"/>
      <c r="E31" s="40"/>
      <c r="F31" s="40"/>
      <c r="G31" s="40"/>
      <c r="H31" s="40"/>
      <c r="K31" s="4"/>
      <c r="L31" t="s">
        <v>100</v>
      </c>
      <c r="M31" t="s">
        <v>21</v>
      </c>
      <c r="O31" s="11">
        <f t="shared" si="2"/>
        <v>45953</v>
      </c>
      <c r="P31" s="15">
        <f t="shared" si="1"/>
        <v>45953</v>
      </c>
    </row>
    <row r="32" spans="1:16" ht="19.5" customHeight="1" x14ac:dyDescent="0.2">
      <c r="A32" s="17" t="str">
        <f t="shared" si="0"/>
        <v>vendredi 24 octobre 2025</v>
      </c>
      <c r="B32" s="37"/>
      <c r="C32" s="38"/>
      <c r="D32" s="39"/>
      <c r="E32" s="40"/>
      <c r="F32" s="40"/>
      <c r="G32" s="40"/>
      <c r="H32" s="40"/>
      <c r="K32" s="4"/>
      <c r="L32" t="s">
        <v>101</v>
      </c>
      <c r="M32" t="s">
        <v>22</v>
      </c>
      <c r="O32" s="11">
        <f t="shared" si="2"/>
        <v>45954</v>
      </c>
      <c r="P32" s="15">
        <f t="shared" si="1"/>
        <v>45954</v>
      </c>
    </row>
    <row r="33" spans="1:16" ht="19.5" customHeight="1" x14ac:dyDescent="0.2">
      <c r="A33" s="18" t="str">
        <f t="shared" si="0"/>
        <v>samedi 25 octobre 2025</v>
      </c>
      <c r="B33" s="54"/>
      <c r="C33" s="55"/>
      <c r="D33" s="56"/>
      <c r="E33" s="41"/>
      <c r="F33" s="41"/>
      <c r="G33" s="41"/>
      <c r="H33" s="41"/>
      <c r="K33" s="4"/>
      <c r="L33" t="s">
        <v>102</v>
      </c>
      <c r="M33" t="s">
        <v>23</v>
      </c>
      <c r="O33" s="11">
        <f t="shared" si="2"/>
        <v>45955</v>
      </c>
      <c r="P33" s="15">
        <f t="shared" si="1"/>
        <v>45955</v>
      </c>
    </row>
    <row r="34" spans="1:16" ht="19.5" customHeight="1" x14ac:dyDescent="0.2">
      <c r="A34" s="18" t="str">
        <f t="shared" si="0"/>
        <v>dimanche 26 octobre 2025</v>
      </c>
      <c r="B34" s="54"/>
      <c r="C34" s="55"/>
      <c r="D34" s="56"/>
      <c r="E34" s="41"/>
      <c r="F34" s="41"/>
      <c r="G34" s="41"/>
      <c r="H34" s="41"/>
      <c r="K34" s="4"/>
      <c r="L34" t="s">
        <v>103</v>
      </c>
      <c r="M34" t="s">
        <v>24</v>
      </c>
      <c r="O34" s="11">
        <f t="shared" si="2"/>
        <v>45956</v>
      </c>
      <c r="P34" s="15">
        <f t="shared" si="1"/>
        <v>45956</v>
      </c>
    </row>
    <row r="35" spans="1:16" ht="19.5" customHeight="1" x14ac:dyDescent="0.2">
      <c r="A35" s="17" t="str">
        <f t="shared" si="0"/>
        <v>lundi 27 octobre 2025</v>
      </c>
      <c r="B35" s="37"/>
      <c r="C35" s="38"/>
      <c r="D35" s="39"/>
      <c r="E35" s="40"/>
      <c r="F35" s="40"/>
      <c r="G35" s="40"/>
      <c r="H35" s="40"/>
      <c r="K35" s="4"/>
      <c r="L35" t="s">
        <v>104</v>
      </c>
      <c r="M35" t="s">
        <v>25</v>
      </c>
      <c r="O35" s="11">
        <f t="shared" si="2"/>
        <v>45957</v>
      </c>
      <c r="P35" s="15">
        <f t="shared" si="1"/>
        <v>45957</v>
      </c>
    </row>
    <row r="36" spans="1:16" s="6" customFormat="1" ht="19.5" customHeight="1" x14ac:dyDescent="0.2">
      <c r="A36" s="17" t="str">
        <f t="shared" si="0"/>
        <v>mardi 28 octobre 2025</v>
      </c>
      <c r="B36" s="37"/>
      <c r="C36" s="38"/>
      <c r="D36" s="39"/>
      <c r="E36" s="40"/>
      <c r="F36" s="40"/>
      <c r="G36" s="40"/>
      <c r="H36" s="40"/>
      <c r="I36"/>
      <c r="J36"/>
      <c r="K36" s="4"/>
      <c r="L36" t="s">
        <v>105</v>
      </c>
      <c r="M36" t="s">
        <v>26</v>
      </c>
      <c r="O36" s="11">
        <f t="shared" si="2"/>
        <v>45958</v>
      </c>
      <c r="P36" s="15">
        <f t="shared" si="1"/>
        <v>45958</v>
      </c>
    </row>
    <row r="37" spans="1:16" s="6" customFormat="1" ht="19.5" customHeight="1" x14ac:dyDescent="0.2">
      <c r="A37" s="17" t="str">
        <f t="shared" si="0"/>
        <v>mercredi 29 octobre 2025</v>
      </c>
      <c r="B37" s="37"/>
      <c r="C37" s="38"/>
      <c r="D37" s="39"/>
      <c r="E37" s="40"/>
      <c r="F37" s="40"/>
      <c r="G37" s="40"/>
      <c r="H37" s="40"/>
      <c r="I37"/>
      <c r="J37"/>
      <c r="K37" s="4"/>
      <c r="L37" t="s">
        <v>106</v>
      </c>
      <c r="M37" t="s">
        <v>27</v>
      </c>
      <c r="O37" s="11">
        <f t="shared" si="2"/>
        <v>45959</v>
      </c>
      <c r="P37" s="15">
        <f t="shared" si="1"/>
        <v>45959</v>
      </c>
    </row>
    <row r="38" spans="1:16" s="6" customFormat="1" ht="19.5" customHeight="1" x14ac:dyDescent="0.2">
      <c r="A38" s="17" t="str">
        <f t="shared" si="0"/>
        <v>jeudi 30 octobre 2025</v>
      </c>
      <c r="B38" s="37"/>
      <c r="C38" s="38"/>
      <c r="D38" s="39"/>
      <c r="E38" s="40"/>
      <c r="F38" s="40"/>
      <c r="G38" s="40"/>
      <c r="H38" s="40"/>
      <c r="I38"/>
      <c r="J38"/>
      <c r="K38" s="4"/>
      <c r="L38" t="s">
        <v>107</v>
      </c>
      <c r="M38" t="s">
        <v>28</v>
      </c>
      <c r="O38" s="11">
        <f t="shared" si="2"/>
        <v>45960</v>
      </c>
      <c r="P38" s="15">
        <f t="shared" si="1"/>
        <v>45960</v>
      </c>
    </row>
    <row r="39" spans="1:16" s="6" customFormat="1" ht="19.5" customHeight="1" x14ac:dyDescent="0.2">
      <c r="A39" s="17" t="str">
        <f t="shared" si="0"/>
        <v>vendredi 31 octobre 2025</v>
      </c>
      <c r="B39" s="37"/>
      <c r="C39" s="38"/>
      <c r="D39" s="39"/>
      <c r="E39" s="40"/>
      <c r="F39" s="40"/>
      <c r="G39" s="40"/>
      <c r="H39" s="40"/>
      <c r="I39"/>
      <c r="J39"/>
      <c r="K39" s="4"/>
      <c r="L39" t="s">
        <v>108</v>
      </c>
      <c r="M39" t="s">
        <v>29</v>
      </c>
      <c r="O39" s="11">
        <f t="shared" ref="O39" si="3">O38+1</f>
        <v>45961</v>
      </c>
      <c r="P39" s="15">
        <f t="shared" si="1"/>
        <v>45961</v>
      </c>
    </row>
    <row r="40" spans="1:16" x14ac:dyDescent="0.2">
      <c r="K40" s="4"/>
      <c r="L40" t="s">
        <v>109</v>
      </c>
      <c r="M40" t="s">
        <v>30</v>
      </c>
    </row>
    <row r="41" spans="1:16" x14ac:dyDescent="0.2">
      <c r="K41" s="4"/>
      <c r="L41" t="s">
        <v>110</v>
      </c>
      <c r="M41" t="s">
        <v>31</v>
      </c>
    </row>
    <row r="42" spans="1:16" x14ac:dyDescent="0.2">
      <c r="K42" s="4"/>
      <c r="L42" t="s">
        <v>111</v>
      </c>
      <c r="M42" t="s">
        <v>32</v>
      </c>
    </row>
    <row r="43" spans="1:16" x14ac:dyDescent="0.2">
      <c r="K43" s="4"/>
      <c r="L43" s="8" t="s">
        <v>404</v>
      </c>
      <c r="M43" t="s">
        <v>33</v>
      </c>
    </row>
    <row r="44" spans="1:16" x14ac:dyDescent="0.2">
      <c r="K44" s="4"/>
      <c r="L44" t="s">
        <v>112</v>
      </c>
      <c r="M44" t="s">
        <v>34</v>
      </c>
    </row>
    <row r="45" spans="1:16" x14ac:dyDescent="0.2">
      <c r="K45" s="4"/>
      <c r="L45" t="s">
        <v>113</v>
      </c>
      <c r="M45" t="s">
        <v>35</v>
      </c>
    </row>
    <row r="46" spans="1:16" x14ac:dyDescent="0.2">
      <c r="K46" s="4"/>
      <c r="L46" t="s">
        <v>380</v>
      </c>
      <c r="M46" t="s">
        <v>36</v>
      </c>
    </row>
    <row r="47" spans="1:16" x14ac:dyDescent="0.2">
      <c r="K47" s="4"/>
      <c r="L47" t="s">
        <v>114</v>
      </c>
      <c r="M47" t="s">
        <v>37</v>
      </c>
    </row>
    <row r="48" spans="1:16" x14ac:dyDescent="0.2">
      <c r="K48" s="4"/>
      <c r="L48" t="s">
        <v>115</v>
      </c>
      <c r="M48" t="s">
        <v>38</v>
      </c>
    </row>
    <row r="49" spans="11:13" x14ac:dyDescent="0.2">
      <c r="K49" s="4"/>
      <c r="L49" t="s">
        <v>116</v>
      </c>
      <c r="M49" t="s">
        <v>39</v>
      </c>
    </row>
    <row r="50" spans="11:13" x14ac:dyDescent="0.2">
      <c r="K50" s="4"/>
      <c r="L50" t="s">
        <v>117</v>
      </c>
      <c r="M50" t="s">
        <v>40</v>
      </c>
    </row>
    <row r="51" spans="11:13" x14ac:dyDescent="0.2">
      <c r="K51" s="4"/>
      <c r="L51" t="s">
        <v>118</v>
      </c>
      <c r="M51" t="s">
        <v>41</v>
      </c>
    </row>
    <row r="52" spans="11:13" x14ac:dyDescent="0.2">
      <c r="K52" s="4"/>
      <c r="L52" t="s">
        <v>119</v>
      </c>
      <c r="M52" t="s">
        <v>42</v>
      </c>
    </row>
    <row r="53" spans="11:13" x14ac:dyDescent="0.2">
      <c r="K53" s="4"/>
      <c r="L53" t="s">
        <v>120</v>
      </c>
      <c r="M53" t="s">
        <v>390</v>
      </c>
    </row>
    <row r="54" spans="11:13" x14ac:dyDescent="0.2">
      <c r="K54" s="4"/>
      <c r="L54" t="s">
        <v>121</v>
      </c>
      <c r="M54" t="s">
        <v>421</v>
      </c>
    </row>
    <row r="55" spans="11:13" x14ac:dyDescent="0.2">
      <c r="K55" s="4"/>
      <c r="L55" t="s">
        <v>122</v>
      </c>
      <c r="M55" t="s">
        <v>422</v>
      </c>
    </row>
    <row r="56" spans="11:13" x14ac:dyDescent="0.2">
      <c r="K56" s="4"/>
      <c r="L56" t="s">
        <v>123</v>
      </c>
      <c r="M56" t="s">
        <v>43</v>
      </c>
    </row>
    <row r="57" spans="11:13" x14ac:dyDescent="0.2">
      <c r="K57" s="4"/>
      <c r="L57" t="s">
        <v>124</v>
      </c>
      <c r="M57" t="s">
        <v>391</v>
      </c>
    </row>
    <row r="58" spans="11:13" x14ac:dyDescent="0.2">
      <c r="K58" s="4"/>
      <c r="L58" t="s">
        <v>125</v>
      </c>
      <c r="M58" t="s">
        <v>44</v>
      </c>
    </row>
    <row r="59" spans="11:13" x14ac:dyDescent="0.2">
      <c r="K59" s="4"/>
      <c r="L59" t="s">
        <v>126</v>
      </c>
      <c r="M59" t="s">
        <v>423</v>
      </c>
    </row>
    <row r="60" spans="11:13" x14ac:dyDescent="0.2">
      <c r="K60" s="4"/>
      <c r="L60" t="s">
        <v>127</v>
      </c>
      <c r="M60" t="s">
        <v>424</v>
      </c>
    </row>
    <row r="61" spans="11:13" x14ac:dyDescent="0.2">
      <c r="K61" s="4"/>
      <c r="L61" t="s">
        <v>128</v>
      </c>
      <c r="M61" t="s">
        <v>45</v>
      </c>
    </row>
    <row r="62" spans="11:13" x14ac:dyDescent="0.2">
      <c r="K62" s="4"/>
      <c r="L62" t="s">
        <v>129</v>
      </c>
      <c r="M62" t="s">
        <v>46</v>
      </c>
    </row>
    <row r="63" spans="11:13" x14ac:dyDescent="0.2">
      <c r="K63" s="4"/>
      <c r="L63" t="s">
        <v>130</v>
      </c>
      <c r="M63" t="s">
        <v>425</v>
      </c>
    </row>
    <row r="64" spans="11:13" x14ac:dyDescent="0.2">
      <c r="K64" s="4"/>
      <c r="L64" t="s">
        <v>131</v>
      </c>
      <c r="M64" t="s">
        <v>47</v>
      </c>
    </row>
    <row r="65" spans="11:13" x14ac:dyDescent="0.2">
      <c r="K65" s="4"/>
      <c r="L65" t="s">
        <v>132</v>
      </c>
      <c r="M65" t="s">
        <v>48</v>
      </c>
    </row>
    <row r="66" spans="11:13" x14ac:dyDescent="0.2">
      <c r="K66" s="4"/>
      <c r="L66" t="s">
        <v>133</v>
      </c>
      <c r="M66" t="s">
        <v>49</v>
      </c>
    </row>
    <row r="67" spans="11:13" x14ac:dyDescent="0.2">
      <c r="K67" s="4"/>
      <c r="L67" s="10" t="s">
        <v>134</v>
      </c>
      <c r="M67" t="s">
        <v>50</v>
      </c>
    </row>
    <row r="68" spans="11:13" x14ac:dyDescent="0.2">
      <c r="K68" s="4"/>
      <c r="L68" s="8" t="s">
        <v>135</v>
      </c>
      <c r="M68" t="s">
        <v>51</v>
      </c>
    </row>
    <row r="69" spans="11:13" x14ac:dyDescent="0.2">
      <c r="K69" s="4"/>
      <c r="L69" t="s">
        <v>136</v>
      </c>
      <c r="M69" t="s">
        <v>52</v>
      </c>
    </row>
    <row r="70" spans="11:13" x14ac:dyDescent="0.2">
      <c r="K70" s="4"/>
      <c r="L70" t="s">
        <v>137</v>
      </c>
      <c r="M70" t="s">
        <v>53</v>
      </c>
    </row>
    <row r="71" spans="11:13" x14ac:dyDescent="0.2">
      <c r="K71" s="4"/>
      <c r="L71" t="s">
        <v>138</v>
      </c>
      <c r="M71" t="s">
        <v>54</v>
      </c>
    </row>
    <row r="72" spans="11:13" x14ac:dyDescent="0.2">
      <c r="K72" s="4"/>
      <c r="L72" t="s">
        <v>139</v>
      </c>
      <c r="M72" t="s">
        <v>55</v>
      </c>
    </row>
    <row r="73" spans="11:13" x14ac:dyDescent="0.2">
      <c r="K73" s="4"/>
      <c r="L73" t="s">
        <v>140</v>
      </c>
      <c r="M73" t="s">
        <v>56</v>
      </c>
    </row>
    <row r="74" spans="11:13" x14ac:dyDescent="0.2">
      <c r="K74" s="4"/>
      <c r="L74" t="s">
        <v>141</v>
      </c>
      <c r="M74" t="s">
        <v>57</v>
      </c>
    </row>
    <row r="75" spans="11:13" x14ac:dyDescent="0.2">
      <c r="K75" s="4"/>
      <c r="L75" t="s">
        <v>142</v>
      </c>
      <c r="M75" t="s">
        <v>58</v>
      </c>
    </row>
    <row r="76" spans="11:13" x14ac:dyDescent="0.2">
      <c r="K76" s="4"/>
      <c r="L76" t="s">
        <v>143</v>
      </c>
      <c r="M76" t="s">
        <v>59</v>
      </c>
    </row>
    <row r="77" spans="11:13" x14ac:dyDescent="0.2">
      <c r="K77" s="4"/>
      <c r="L77" t="s">
        <v>144</v>
      </c>
      <c r="M77" t="s">
        <v>60</v>
      </c>
    </row>
    <row r="78" spans="11:13" x14ac:dyDescent="0.2">
      <c r="K78" s="4"/>
      <c r="L78" t="s">
        <v>145</v>
      </c>
      <c r="M78" t="s">
        <v>61</v>
      </c>
    </row>
    <row r="79" spans="11:13" x14ac:dyDescent="0.2">
      <c r="K79" s="4"/>
      <c r="L79" t="s">
        <v>146</v>
      </c>
      <c r="M79" t="s">
        <v>62</v>
      </c>
    </row>
    <row r="80" spans="11:13" x14ac:dyDescent="0.2">
      <c r="K80" s="4"/>
      <c r="L80" t="s">
        <v>147</v>
      </c>
      <c r="M80" t="s">
        <v>63</v>
      </c>
    </row>
    <row r="81" spans="11:13" x14ac:dyDescent="0.2">
      <c r="K81" s="4"/>
      <c r="L81" t="s">
        <v>148</v>
      </c>
      <c r="M81" t="s">
        <v>64</v>
      </c>
    </row>
    <row r="82" spans="11:13" x14ac:dyDescent="0.2">
      <c r="K82" s="4"/>
      <c r="L82" t="s">
        <v>149</v>
      </c>
      <c r="M82" t="s">
        <v>65</v>
      </c>
    </row>
    <row r="83" spans="11:13" x14ac:dyDescent="0.2">
      <c r="K83" s="4"/>
      <c r="L83" t="s">
        <v>150</v>
      </c>
      <c r="M83" t="s">
        <v>392</v>
      </c>
    </row>
    <row r="84" spans="11:13" x14ac:dyDescent="0.2">
      <c r="K84" s="4"/>
      <c r="L84" t="s">
        <v>151</v>
      </c>
      <c r="M84" t="s">
        <v>393</v>
      </c>
    </row>
    <row r="85" spans="11:13" x14ac:dyDescent="0.2">
      <c r="K85" s="4"/>
      <c r="L85" t="s">
        <v>152</v>
      </c>
      <c r="M85" t="s">
        <v>66</v>
      </c>
    </row>
    <row r="86" spans="11:13" x14ac:dyDescent="0.2">
      <c r="K86" s="4"/>
      <c r="L86" t="s">
        <v>381</v>
      </c>
      <c r="M86" t="s">
        <v>394</v>
      </c>
    </row>
    <row r="87" spans="11:13" x14ac:dyDescent="0.2">
      <c r="K87" s="4"/>
      <c r="L87" t="s">
        <v>153</v>
      </c>
      <c r="M87" t="s">
        <v>395</v>
      </c>
    </row>
    <row r="88" spans="11:13" x14ac:dyDescent="0.2">
      <c r="K88" s="4"/>
      <c r="L88" t="s">
        <v>154</v>
      </c>
      <c r="M88" t="s">
        <v>67</v>
      </c>
    </row>
    <row r="89" spans="11:13" x14ac:dyDescent="0.2">
      <c r="K89" s="4"/>
      <c r="L89" t="s">
        <v>405</v>
      </c>
      <c r="M89" t="s">
        <v>396</v>
      </c>
    </row>
    <row r="90" spans="11:13" x14ac:dyDescent="0.2">
      <c r="K90" s="4"/>
      <c r="L90" t="s">
        <v>155</v>
      </c>
      <c r="M90" t="s">
        <v>68</v>
      </c>
    </row>
    <row r="91" spans="11:13" x14ac:dyDescent="0.2">
      <c r="K91" s="4"/>
      <c r="L91" t="s">
        <v>156</v>
      </c>
      <c r="M91" t="s">
        <v>69</v>
      </c>
    </row>
    <row r="92" spans="11:13" x14ac:dyDescent="0.2">
      <c r="K92" s="4"/>
      <c r="L92" t="s">
        <v>157</v>
      </c>
      <c r="M92" t="s">
        <v>70</v>
      </c>
    </row>
    <row r="93" spans="11:13" x14ac:dyDescent="0.2">
      <c r="K93" s="4"/>
      <c r="L93" t="s">
        <v>158</v>
      </c>
      <c r="M93" t="s">
        <v>71</v>
      </c>
    </row>
    <row r="94" spans="11:13" x14ac:dyDescent="0.2">
      <c r="K94" s="4"/>
      <c r="L94" t="s">
        <v>159</v>
      </c>
      <c r="M94" t="s">
        <v>72</v>
      </c>
    </row>
    <row r="95" spans="11:13" x14ac:dyDescent="0.2">
      <c r="K95" s="4"/>
      <c r="L95" t="s">
        <v>160</v>
      </c>
      <c r="M95" t="s">
        <v>73</v>
      </c>
    </row>
    <row r="96" spans="11:13" x14ac:dyDescent="0.2">
      <c r="K96" s="4"/>
      <c r="L96" t="s">
        <v>161</v>
      </c>
      <c r="M96" t="s">
        <v>74</v>
      </c>
    </row>
    <row r="97" spans="11:13" x14ac:dyDescent="0.2">
      <c r="K97" s="4"/>
      <c r="L97" t="s">
        <v>162</v>
      </c>
      <c r="M97" t="s">
        <v>426</v>
      </c>
    </row>
    <row r="98" spans="11:13" x14ac:dyDescent="0.2">
      <c r="K98" s="4"/>
      <c r="L98" t="s">
        <v>163</v>
      </c>
      <c r="M98" t="s">
        <v>75</v>
      </c>
    </row>
    <row r="99" spans="11:13" x14ac:dyDescent="0.2">
      <c r="K99" s="4"/>
      <c r="L99" t="s">
        <v>164</v>
      </c>
      <c r="M99" t="s">
        <v>76</v>
      </c>
    </row>
    <row r="100" spans="11:13" x14ac:dyDescent="0.2">
      <c r="K100" s="4"/>
      <c r="L100" t="s">
        <v>406</v>
      </c>
      <c r="M100" t="s">
        <v>77</v>
      </c>
    </row>
    <row r="101" spans="11:13" x14ac:dyDescent="0.2">
      <c r="K101" s="4"/>
      <c r="L101" t="s">
        <v>165</v>
      </c>
      <c r="M101" t="s">
        <v>78</v>
      </c>
    </row>
    <row r="102" spans="11:13" x14ac:dyDescent="0.2">
      <c r="K102" s="4"/>
      <c r="L102" t="s">
        <v>166</v>
      </c>
    </row>
    <row r="103" spans="11:13" x14ac:dyDescent="0.2">
      <c r="K103" s="4"/>
      <c r="L103" t="s">
        <v>167</v>
      </c>
    </row>
    <row r="104" spans="11:13" x14ac:dyDescent="0.2">
      <c r="K104" s="4"/>
      <c r="L104" t="s">
        <v>168</v>
      </c>
    </row>
    <row r="105" spans="11:13" x14ac:dyDescent="0.2">
      <c r="K105" s="4"/>
      <c r="L105" t="s">
        <v>407</v>
      </c>
    </row>
    <row r="106" spans="11:13" x14ac:dyDescent="0.2">
      <c r="K106" s="4"/>
      <c r="L106" t="s">
        <v>169</v>
      </c>
    </row>
    <row r="107" spans="11:13" x14ac:dyDescent="0.2">
      <c r="K107" s="4"/>
      <c r="L107" t="s">
        <v>170</v>
      </c>
    </row>
    <row r="108" spans="11:13" x14ac:dyDescent="0.2">
      <c r="K108" s="4"/>
      <c r="L108" t="s">
        <v>171</v>
      </c>
    </row>
    <row r="109" spans="11:13" x14ac:dyDescent="0.2">
      <c r="K109" s="4"/>
      <c r="L109" t="s">
        <v>172</v>
      </c>
    </row>
    <row r="110" spans="11:13" x14ac:dyDescent="0.2">
      <c r="K110" s="4"/>
      <c r="L110" t="s">
        <v>173</v>
      </c>
    </row>
    <row r="111" spans="11:13" x14ac:dyDescent="0.2">
      <c r="K111" s="4"/>
      <c r="L111" t="s">
        <v>174</v>
      </c>
    </row>
    <row r="112" spans="11:13" x14ac:dyDescent="0.2">
      <c r="K112" s="4"/>
      <c r="L112" t="s">
        <v>175</v>
      </c>
    </row>
    <row r="113" spans="11:12" x14ac:dyDescent="0.2">
      <c r="K113" s="4"/>
      <c r="L113" t="s">
        <v>176</v>
      </c>
    </row>
    <row r="114" spans="11:12" x14ac:dyDescent="0.2">
      <c r="K114" s="4"/>
      <c r="L114" t="s">
        <v>177</v>
      </c>
    </row>
    <row r="115" spans="11:12" x14ac:dyDescent="0.2">
      <c r="K115" s="4"/>
      <c r="L115" t="s">
        <v>178</v>
      </c>
    </row>
    <row r="116" spans="11:12" x14ac:dyDescent="0.2">
      <c r="K116" s="4"/>
      <c r="L116" t="s">
        <v>179</v>
      </c>
    </row>
    <row r="117" spans="11:12" x14ac:dyDescent="0.2">
      <c r="K117" s="4"/>
      <c r="L117" t="s">
        <v>180</v>
      </c>
    </row>
    <row r="118" spans="11:12" x14ac:dyDescent="0.2">
      <c r="K118" s="4"/>
      <c r="L118" t="s">
        <v>181</v>
      </c>
    </row>
    <row r="119" spans="11:12" x14ac:dyDescent="0.2">
      <c r="K119" s="4"/>
      <c r="L119" t="s">
        <v>408</v>
      </c>
    </row>
    <row r="120" spans="11:12" x14ac:dyDescent="0.2">
      <c r="K120" s="4"/>
      <c r="L120" t="s">
        <v>182</v>
      </c>
    </row>
    <row r="121" spans="11:12" x14ac:dyDescent="0.2">
      <c r="K121" s="4"/>
      <c r="L121" t="s">
        <v>183</v>
      </c>
    </row>
    <row r="122" spans="11:12" x14ac:dyDescent="0.2">
      <c r="K122" s="4"/>
      <c r="L122" t="s">
        <v>184</v>
      </c>
    </row>
    <row r="123" spans="11:12" x14ac:dyDescent="0.2">
      <c r="K123" s="4"/>
      <c r="L123" t="s">
        <v>185</v>
      </c>
    </row>
    <row r="124" spans="11:12" x14ac:dyDescent="0.2">
      <c r="K124" s="4"/>
      <c r="L124" t="s">
        <v>186</v>
      </c>
    </row>
    <row r="125" spans="11:12" x14ac:dyDescent="0.2">
      <c r="K125" s="4"/>
      <c r="L125" t="s">
        <v>187</v>
      </c>
    </row>
    <row r="126" spans="11:12" x14ac:dyDescent="0.2">
      <c r="K126" s="4"/>
      <c r="L126" t="s">
        <v>188</v>
      </c>
    </row>
    <row r="127" spans="11:12" x14ac:dyDescent="0.2">
      <c r="K127" s="4"/>
      <c r="L127" t="s">
        <v>189</v>
      </c>
    </row>
    <row r="128" spans="11:12" x14ac:dyDescent="0.2">
      <c r="K128" s="4"/>
      <c r="L128" t="s">
        <v>190</v>
      </c>
    </row>
    <row r="129" spans="11:12" x14ac:dyDescent="0.2">
      <c r="K129" s="4"/>
      <c r="L129" t="s">
        <v>191</v>
      </c>
    </row>
    <row r="130" spans="11:12" x14ac:dyDescent="0.2">
      <c r="K130" s="4"/>
      <c r="L130" t="s">
        <v>192</v>
      </c>
    </row>
    <row r="131" spans="11:12" x14ac:dyDescent="0.2">
      <c r="K131" s="4"/>
      <c r="L131" t="s">
        <v>193</v>
      </c>
    </row>
    <row r="132" spans="11:12" x14ac:dyDescent="0.2">
      <c r="K132" s="4"/>
      <c r="L132" t="s">
        <v>194</v>
      </c>
    </row>
    <row r="133" spans="11:12" x14ac:dyDescent="0.2">
      <c r="K133" s="4"/>
      <c r="L133" t="s">
        <v>195</v>
      </c>
    </row>
    <row r="134" spans="11:12" x14ac:dyDescent="0.2">
      <c r="K134" s="4"/>
      <c r="L134" t="s">
        <v>196</v>
      </c>
    </row>
    <row r="135" spans="11:12" x14ac:dyDescent="0.2">
      <c r="K135" s="4"/>
      <c r="L135" t="s">
        <v>197</v>
      </c>
    </row>
    <row r="136" spans="11:12" x14ac:dyDescent="0.2">
      <c r="K136" s="4"/>
      <c r="L136" t="s">
        <v>198</v>
      </c>
    </row>
    <row r="137" spans="11:12" x14ac:dyDescent="0.2">
      <c r="K137" s="4"/>
      <c r="L137" t="s">
        <v>199</v>
      </c>
    </row>
    <row r="138" spans="11:12" x14ac:dyDescent="0.2">
      <c r="K138" s="4"/>
      <c r="L138" t="s">
        <v>200</v>
      </c>
    </row>
    <row r="139" spans="11:12" x14ac:dyDescent="0.2">
      <c r="K139" s="4"/>
      <c r="L139" t="s">
        <v>201</v>
      </c>
    </row>
    <row r="140" spans="11:12" x14ac:dyDescent="0.2">
      <c r="K140" s="4"/>
      <c r="L140" t="s">
        <v>202</v>
      </c>
    </row>
    <row r="141" spans="11:12" x14ac:dyDescent="0.2">
      <c r="K141" s="4"/>
      <c r="L141" t="s">
        <v>409</v>
      </c>
    </row>
    <row r="142" spans="11:12" x14ac:dyDescent="0.2">
      <c r="K142" s="4"/>
      <c r="L142" t="s">
        <v>203</v>
      </c>
    </row>
    <row r="143" spans="11:12" x14ac:dyDescent="0.2">
      <c r="K143" s="4"/>
      <c r="L143" t="s">
        <v>204</v>
      </c>
    </row>
    <row r="144" spans="11:12" x14ac:dyDescent="0.2">
      <c r="K144" s="4"/>
      <c r="L144" t="s">
        <v>205</v>
      </c>
    </row>
    <row r="145" spans="11:12" x14ac:dyDescent="0.2">
      <c r="K145" s="4"/>
      <c r="L145" t="s">
        <v>206</v>
      </c>
    </row>
    <row r="146" spans="11:12" x14ac:dyDescent="0.2">
      <c r="K146" s="4"/>
      <c r="L146" t="s">
        <v>207</v>
      </c>
    </row>
    <row r="147" spans="11:12" x14ac:dyDescent="0.2">
      <c r="K147" s="4"/>
      <c r="L147" t="s">
        <v>208</v>
      </c>
    </row>
    <row r="148" spans="11:12" x14ac:dyDescent="0.2">
      <c r="K148" s="4"/>
      <c r="L148" t="s">
        <v>209</v>
      </c>
    </row>
    <row r="149" spans="11:12" x14ac:dyDescent="0.2">
      <c r="K149" s="4"/>
      <c r="L149" t="s">
        <v>210</v>
      </c>
    </row>
    <row r="150" spans="11:12" x14ac:dyDescent="0.2">
      <c r="K150" s="4"/>
      <c r="L150" t="s">
        <v>382</v>
      </c>
    </row>
    <row r="151" spans="11:12" x14ac:dyDescent="0.2">
      <c r="K151" s="4"/>
      <c r="L151" t="s">
        <v>211</v>
      </c>
    </row>
    <row r="152" spans="11:12" x14ac:dyDescent="0.2">
      <c r="K152" s="4"/>
      <c r="L152" t="s">
        <v>212</v>
      </c>
    </row>
    <row r="153" spans="11:12" x14ac:dyDescent="0.2">
      <c r="K153" s="4"/>
      <c r="L153" t="s">
        <v>213</v>
      </c>
    </row>
    <row r="154" spans="11:12" x14ac:dyDescent="0.2">
      <c r="K154" s="4"/>
      <c r="L154" t="s">
        <v>214</v>
      </c>
    </row>
    <row r="155" spans="11:12" x14ac:dyDescent="0.2">
      <c r="K155" s="4"/>
      <c r="L155" t="s">
        <v>215</v>
      </c>
    </row>
    <row r="156" spans="11:12" x14ac:dyDescent="0.2">
      <c r="K156" s="4"/>
      <c r="L156" t="s">
        <v>216</v>
      </c>
    </row>
    <row r="157" spans="11:12" x14ac:dyDescent="0.2">
      <c r="K157" s="4"/>
      <c r="L157" t="s">
        <v>410</v>
      </c>
    </row>
    <row r="158" spans="11:12" x14ac:dyDescent="0.2">
      <c r="K158" s="4"/>
      <c r="L158" t="s">
        <v>217</v>
      </c>
    </row>
    <row r="159" spans="11:12" x14ac:dyDescent="0.2">
      <c r="K159" s="4"/>
      <c r="L159" t="s">
        <v>218</v>
      </c>
    </row>
    <row r="160" spans="11:12" x14ac:dyDescent="0.2">
      <c r="K160" s="4"/>
      <c r="L160" t="s">
        <v>219</v>
      </c>
    </row>
    <row r="161" spans="11:12" x14ac:dyDescent="0.2">
      <c r="K161" s="4"/>
      <c r="L161" t="s">
        <v>220</v>
      </c>
    </row>
    <row r="162" spans="11:12" x14ac:dyDescent="0.2">
      <c r="K162" s="4"/>
      <c r="L162" t="s">
        <v>221</v>
      </c>
    </row>
    <row r="163" spans="11:12" x14ac:dyDescent="0.2">
      <c r="K163" s="4"/>
      <c r="L163" t="s">
        <v>222</v>
      </c>
    </row>
    <row r="164" spans="11:12" x14ac:dyDescent="0.2">
      <c r="K164" s="4"/>
      <c r="L164" t="s">
        <v>223</v>
      </c>
    </row>
    <row r="165" spans="11:12" x14ac:dyDescent="0.2">
      <c r="K165" s="4"/>
      <c r="L165" t="s">
        <v>383</v>
      </c>
    </row>
    <row r="166" spans="11:12" x14ac:dyDescent="0.2">
      <c r="K166" s="4"/>
      <c r="L166" t="s">
        <v>224</v>
      </c>
    </row>
    <row r="167" spans="11:12" x14ac:dyDescent="0.2">
      <c r="K167" s="4"/>
      <c r="L167" t="s">
        <v>225</v>
      </c>
    </row>
    <row r="168" spans="11:12" x14ac:dyDescent="0.2">
      <c r="K168" s="4"/>
      <c r="L168" t="s">
        <v>226</v>
      </c>
    </row>
    <row r="169" spans="11:12" x14ac:dyDescent="0.2">
      <c r="K169" s="4"/>
      <c r="L169" t="s">
        <v>227</v>
      </c>
    </row>
    <row r="170" spans="11:12" x14ac:dyDescent="0.2">
      <c r="K170" s="4"/>
      <c r="L170" t="s">
        <v>228</v>
      </c>
    </row>
    <row r="171" spans="11:12" x14ac:dyDescent="0.2">
      <c r="K171" s="4"/>
      <c r="L171" t="s">
        <v>229</v>
      </c>
    </row>
    <row r="172" spans="11:12" x14ac:dyDescent="0.2">
      <c r="K172" s="4"/>
      <c r="L172" t="s">
        <v>230</v>
      </c>
    </row>
    <row r="173" spans="11:12" x14ac:dyDescent="0.2">
      <c r="K173" s="4"/>
      <c r="L173" t="s">
        <v>231</v>
      </c>
    </row>
    <row r="174" spans="11:12" x14ac:dyDescent="0.2">
      <c r="K174" s="4"/>
      <c r="L174" t="s">
        <v>232</v>
      </c>
    </row>
    <row r="175" spans="11:12" x14ac:dyDescent="0.2">
      <c r="K175" s="4"/>
      <c r="L175" t="s">
        <v>233</v>
      </c>
    </row>
    <row r="176" spans="11:12" x14ac:dyDescent="0.2">
      <c r="K176" s="4"/>
      <c r="L176" t="s">
        <v>234</v>
      </c>
    </row>
    <row r="177" spans="11:12" x14ac:dyDescent="0.2">
      <c r="K177" s="4"/>
      <c r="L177" t="s">
        <v>235</v>
      </c>
    </row>
    <row r="178" spans="11:12" x14ac:dyDescent="0.2">
      <c r="K178" s="4"/>
      <c r="L178" t="s">
        <v>236</v>
      </c>
    </row>
    <row r="179" spans="11:12" x14ac:dyDescent="0.2">
      <c r="K179" s="4"/>
      <c r="L179" t="s">
        <v>237</v>
      </c>
    </row>
    <row r="180" spans="11:12" x14ac:dyDescent="0.2">
      <c r="K180" s="4"/>
      <c r="L180" t="s">
        <v>411</v>
      </c>
    </row>
    <row r="181" spans="11:12" x14ac:dyDescent="0.2">
      <c r="K181" s="4"/>
      <c r="L181" t="s">
        <v>238</v>
      </c>
    </row>
    <row r="182" spans="11:12" x14ac:dyDescent="0.2">
      <c r="K182" s="4"/>
      <c r="L182" t="s">
        <v>239</v>
      </c>
    </row>
    <row r="183" spans="11:12" x14ac:dyDescent="0.2">
      <c r="K183" s="4"/>
      <c r="L183" t="s">
        <v>240</v>
      </c>
    </row>
    <row r="184" spans="11:12" x14ac:dyDescent="0.2">
      <c r="K184" s="4"/>
      <c r="L184" t="s">
        <v>241</v>
      </c>
    </row>
    <row r="185" spans="11:12" x14ac:dyDescent="0.2">
      <c r="K185" s="4"/>
      <c r="L185" t="s">
        <v>242</v>
      </c>
    </row>
    <row r="186" spans="11:12" x14ac:dyDescent="0.2">
      <c r="K186" s="4"/>
      <c r="L186" t="s">
        <v>243</v>
      </c>
    </row>
    <row r="187" spans="11:12" x14ac:dyDescent="0.2">
      <c r="K187" s="4"/>
      <c r="L187" t="s">
        <v>244</v>
      </c>
    </row>
    <row r="188" spans="11:12" x14ac:dyDescent="0.2">
      <c r="K188" s="4"/>
      <c r="L188" t="s">
        <v>245</v>
      </c>
    </row>
    <row r="189" spans="11:12" x14ac:dyDescent="0.2">
      <c r="K189" s="4"/>
      <c r="L189" t="s">
        <v>246</v>
      </c>
    </row>
    <row r="190" spans="11:12" x14ac:dyDescent="0.2">
      <c r="K190" s="4"/>
      <c r="L190" t="s">
        <v>247</v>
      </c>
    </row>
    <row r="191" spans="11:12" x14ac:dyDescent="0.2">
      <c r="K191" s="4"/>
      <c r="L191" t="s">
        <v>248</v>
      </c>
    </row>
    <row r="192" spans="11:12" x14ac:dyDescent="0.2">
      <c r="K192" s="4"/>
      <c r="L192" t="s">
        <v>249</v>
      </c>
    </row>
    <row r="193" spans="11:12" x14ac:dyDescent="0.2">
      <c r="K193" s="4"/>
      <c r="L193" t="s">
        <v>250</v>
      </c>
    </row>
    <row r="194" spans="11:12" x14ac:dyDescent="0.2">
      <c r="K194" s="4"/>
      <c r="L194" t="s">
        <v>251</v>
      </c>
    </row>
    <row r="195" spans="11:12" x14ac:dyDescent="0.2">
      <c r="K195" s="4"/>
      <c r="L195" t="s">
        <v>252</v>
      </c>
    </row>
    <row r="196" spans="11:12" x14ac:dyDescent="0.2">
      <c r="K196" s="4"/>
      <c r="L196" t="s">
        <v>253</v>
      </c>
    </row>
    <row r="197" spans="11:12" x14ac:dyDescent="0.2">
      <c r="K197" s="4"/>
      <c r="L197" t="s">
        <v>254</v>
      </c>
    </row>
    <row r="198" spans="11:12" x14ac:dyDescent="0.2">
      <c r="K198" s="4"/>
      <c r="L198" t="s">
        <v>255</v>
      </c>
    </row>
    <row r="199" spans="11:12" x14ac:dyDescent="0.2">
      <c r="K199" s="4"/>
      <c r="L199" t="s">
        <v>256</v>
      </c>
    </row>
    <row r="200" spans="11:12" x14ac:dyDescent="0.2">
      <c r="K200" s="4"/>
      <c r="L200" t="s">
        <v>257</v>
      </c>
    </row>
    <row r="201" spans="11:12" x14ac:dyDescent="0.2">
      <c r="K201" s="4"/>
      <c r="L201" t="s">
        <v>258</v>
      </c>
    </row>
    <row r="202" spans="11:12" x14ac:dyDescent="0.2">
      <c r="K202" s="4"/>
      <c r="L202" t="s">
        <v>259</v>
      </c>
    </row>
    <row r="203" spans="11:12" x14ac:dyDescent="0.2">
      <c r="K203" s="4"/>
      <c r="L203" t="s">
        <v>260</v>
      </c>
    </row>
    <row r="204" spans="11:12" x14ac:dyDescent="0.2">
      <c r="K204" s="4"/>
      <c r="L204" t="s">
        <v>261</v>
      </c>
    </row>
    <row r="205" spans="11:12" x14ac:dyDescent="0.2">
      <c r="K205" s="4"/>
      <c r="L205" t="s">
        <v>262</v>
      </c>
    </row>
    <row r="206" spans="11:12" x14ac:dyDescent="0.2">
      <c r="K206" s="4"/>
      <c r="L206" t="s">
        <v>263</v>
      </c>
    </row>
    <row r="207" spans="11:12" x14ac:dyDescent="0.2">
      <c r="K207" s="4"/>
      <c r="L207" t="s">
        <v>264</v>
      </c>
    </row>
    <row r="208" spans="11:12" x14ac:dyDescent="0.2">
      <c r="K208" s="4"/>
      <c r="L208" t="s">
        <v>265</v>
      </c>
    </row>
    <row r="209" spans="11:12" x14ac:dyDescent="0.2">
      <c r="K209" s="4"/>
      <c r="L209" t="s">
        <v>266</v>
      </c>
    </row>
    <row r="210" spans="11:12" x14ac:dyDescent="0.2">
      <c r="K210" s="4"/>
      <c r="L210" t="s">
        <v>267</v>
      </c>
    </row>
    <row r="211" spans="11:12" x14ac:dyDescent="0.2">
      <c r="K211" s="4"/>
      <c r="L211" t="s">
        <v>268</v>
      </c>
    </row>
    <row r="212" spans="11:12" x14ac:dyDescent="0.2">
      <c r="K212" s="4"/>
      <c r="L212" t="s">
        <v>269</v>
      </c>
    </row>
    <row r="213" spans="11:12" x14ac:dyDescent="0.2">
      <c r="K213" s="4"/>
      <c r="L213" t="s">
        <v>270</v>
      </c>
    </row>
    <row r="214" spans="11:12" x14ac:dyDescent="0.2">
      <c r="K214" s="4"/>
      <c r="L214" t="s">
        <v>271</v>
      </c>
    </row>
    <row r="215" spans="11:12" x14ac:dyDescent="0.2">
      <c r="K215" s="4"/>
      <c r="L215" t="s">
        <v>272</v>
      </c>
    </row>
    <row r="216" spans="11:12" x14ac:dyDescent="0.2">
      <c r="K216" s="4"/>
      <c r="L216" t="s">
        <v>273</v>
      </c>
    </row>
    <row r="217" spans="11:12" x14ac:dyDescent="0.2">
      <c r="K217" s="4"/>
      <c r="L217" t="s">
        <v>274</v>
      </c>
    </row>
    <row r="218" spans="11:12" x14ac:dyDescent="0.2">
      <c r="K218" s="4"/>
      <c r="L218" t="s">
        <v>275</v>
      </c>
    </row>
    <row r="219" spans="11:12" x14ac:dyDescent="0.2">
      <c r="K219" s="4"/>
      <c r="L219" t="s">
        <v>276</v>
      </c>
    </row>
    <row r="220" spans="11:12" x14ac:dyDescent="0.2">
      <c r="K220" s="4"/>
      <c r="L220" t="s">
        <v>277</v>
      </c>
    </row>
    <row r="221" spans="11:12" x14ac:dyDescent="0.2">
      <c r="K221" s="4"/>
      <c r="L221" t="s">
        <v>278</v>
      </c>
    </row>
    <row r="222" spans="11:12" x14ac:dyDescent="0.2">
      <c r="K222" s="4"/>
      <c r="L222" t="s">
        <v>279</v>
      </c>
    </row>
    <row r="223" spans="11:12" x14ac:dyDescent="0.2">
      <c r="K223" s="4"/>
      <c r="L223" t="s">
        <v>280</v>
      </c>
    </row>
    <row r="224" spans="11:12" x14ac:dyDescent="0.2">
      <c r="K224" s="4"/>
      <c r="L224" t="s">
        <v>281</v>
      </c>
    </row>
    <row r="225" spans="11:12" x14ac:dyDescent="0.2">
      <c r="K225" s="4"/>
      <c r="L225" t="s">
        <v>282</v>
      </c>
    </row>
    <row r="226" spans="11:12" x14ac:dyDescent="0.2">
      <c r="K226" s="4"/>
      <c r="L226" t="s">
        <v>412</v>
      </c>
    </row>
    <row r="227" spans="11:12" x14ac:dyDescent="0.2">
      <c r="K227" s="4"/>
      <c r="L227" t="s">
        <v>283</v>
      </c>
    </row>
    <row r="228" spans="11:12" x14ac:dyDescent="0.2">
      <c r="K228" s="4"/>
      <c r="L228" t="s">
        <v>284</v>
      </c>
    </row>
    <row r="229" spans="11:12" x14ac:dyDescent="0.2">
      <c r="K229" s="4"/>
      <c r="L229" t="s">
        <v>285</v>
      </c>
    </row>
    <row r="230" spans="11:12" x14ac:dyDescent="0.2">
      <c r="K230" s="4"/>
      <c r="L230" t="s">
        <v>286</v>
      </c>
    </row>
    <row r="231" spans="11:12" x14ac:dyDescent="0.2">
      <c r="K231" s="4"/>
      <c r="L231" t="s">
        <v>287</v>
      </c>
    </row>
    <row r="232" spans="11:12" x14ac:dyDescent="0.2">
      <c r="K232" s="4"/>
      <c r="L232" t="s">
        <v>288</v>
      </c>
    </row>
    <row r="233" spans="11:12" x14ac:dyDescent="0.2">
      <c r="K233" s="4"/>
      <c r="L233" t="s">
        <v>289</v>
      </c>
    </row>
    <row r="234" spans="11:12" x14ac:dyDescent="0.2">
      <c r="K234" s="4"/>
      <c r="L234" t="s">
        <v>290</v>
      </c>
    </row>
    <row r="235" spans="11:12" x14ac:dyDescent="0.2">
      <c r="K235" s="4"/>
      <c r="L235" t="s">
        <v>291</v>
      </c>
    </row>
    <row r="236" spans="11:12" x14ac:dyDescent="0.2">
      <c r="K236" s="4"/>
      <c r="L236" t="s">
        <v>292</v>
      </c>
    </row>
    <row r="237" spans="11:12" x14ac:dyDescent="0.2">
      <c r="K237" s="4"/>
      <c r="L237" t="s">
        <v>293</v>
      </c>
    </row>
    <row r="238" spans="11:12" x14ac:dyDescent="0.2">
      <c r="K238" s="4"/>
      <c r="L238" t="s">
        <v>294</v>
      </c>
    </row>
    <row r="239" spans="11:12" x14ac:dyDescent="0.2">
      <c r="K239" s="4"/>
      <c r="L239" t="s">
        <v>295</v>
      </c>
    </row>
    <row r="240" spans="11:12" x14ac:dyDescent="0.2">
      <c r="K240" s="4"/>
      <c r="L240" t="s">
        <v>296</v>
      </c>
    </row>
    <row r="241" spans="11:12" x14ac:dyDescent="0.2">
      <c r="K241" s="4"/>
      <c r="L241" t="s">
        <v>297</v>
      </c>
    </row>
    <row r="242" spans="11:12" x14ac:dyDescent="0.2">
      <c r="K242" s="4"/>
      <c r="L242" t="s">
        <v>298</v>
      </c>
    </row>
    <row r="243" spans="11:12" x14ac:dyDescent="0.2">
      <c r="K243" s="4"/>
      <c r="L243" t="s">
        <v>299</v>
      </c>
    </row>
    <row r="244" spans="11:12" x14ac:dyDescent="0.2">
      <c r="K244" s="4"/>
      <c r="L244" t="s">
        <v>300</v>
      </c>
    </row>
    <row r="245" spans="11:12" x14ac:dyDescent="0.2">
      <c r="K245" s="4"/>
      <c r="L245" t="s">
        <v>301</v>
      </c>
    </row>
    <row r="246" spans="11:12" x14ac:dyDescent="0.2">
      <c r="K246" s="4"/>
      <c r="L246" t="s">
        <v>302</v>
      </c>
    </row>
    <row r="247" spans="11:12" x14ac:dyDescent="0.2">
      <c r="K247" s="4"/>
      <c r="L247" t="s">
        <v>303</v>
      </c>
    </row>
    <row r="248" spans="11:12" x14ac:dyDescent="0.2">
      <c r="K248" s="4"/>
      <c r="L248" t="s">
        <v>304</v>
      </c>
    </row>
    <row r="249" spans="11:12" x14ac:dyDescent="0.2">
      <c r="K249" s="4"/>
      <c r="L249" t="s">
        <v>305</v>
      </c>
    </row>
    <row r="250" spans="11:12" x14ac:dyDescent="0.2">
      <c r="K250" s="4"/>
      <c r="L250" t="s">
        <v>306</v>
      </c>
    </row>
    <row r="251" spans="11:12" x14ac:dyDescent="0.2">
      <c r="K251" s="4"/>
      <c r="L251" t="s">
        <v>307</v>
      </c>
    </row>
    <row r="252" spans="11:12" x14ac:dyDescent="0.2">
      <c r="K252" s="4"/>
      <c r="L252" t="s">
        <v>308</v>
      </c>
    </row>
    <row r="253" spans="11:12" x14ac:dyDescent="0.2">
      <c r="K253" s="4"/>
      <c r="L253" t="s">
        <v>309</v>
      </c>
    </row>
    <row r="254" spans="11:12" x14ac:dyDescent="0.2">
      <c r="K254" s="4"/>
      <c r="L254" t="s">
        <v>413</v>
      </c>
    </row>
    <row r="255" spans="11:12" x14ac:dyDescent="0.2">
      <c r="K255" s="4"/>
      <c r="L255" t="s">
        <v>310</v>
      </c>
    </row>
    <row r="256" spans="11:12" x14ac:dyDescent="0.2">
      <c r="K256" s="4"/>
      <c r="L256" t="s">
        <v>311</v>
      </c>
    </row>
    <row r="257" spans="11:12" x14ac:dyDescent="0.2">
      <c r="K257" s="4"/>
      <c r="L257" t="s">
        <v>312</v>
      </c>
    </row>
    <row r="258" spans="11:12" x14ac:dyDescent="0.2">
      <c r="K258" s="4"/>
      <c r="L258" t="s">
        <v>313</v>
      </c>
    </row>
    <row r="259" spans="11:12" x14ac:dyDescent="0.2">
      <c r="K259" s="4"/>
      <c r="L259" t="s">
        <v>314</v>
      </c>
    </row>
    <row r="260" spans="11:12" x14ac:dyDescent="0.2">
      <c r="K260" s="4"/>
      <c r="L260" t="s">
        <v>315</v>
      </c>
    </row>
    <row r="261" spans="11:12" x14ac:dyDescent="0.2">
      <c r="K261" s="4"/>
      <c r="L261" t="s">
        <v>316</v>
      </c>
    </row>
    <row r="262" spans="11:12" x14ac:dyDescent="0.2">
      <c r="K262" s="4"/>
      <c r="L262" t="s">
        <v>317</v>
      </c>
    </row>
    <row r="263" spans="11:12" x14ac:dyDescent="0.2">
      <c r="K263" s="4"/>
      <c r="L263" t="s">
        <v>318</v>
      </c>
    </row>
    <row r="264" spans="11:12" x14ac:dyDescent="0.2">
      <c r="K264" s="4"/>
      <c r="L264" t="s">
        <v>319</v>
      </c>
    </row>
    <row r="265" spans="11:12" x14ac:dyDescent="0.2">
      <c r="K265" s="4"/>
      <c r="L265" t="s">
        <v>320</v>
      </c>
    </row>
    <row r="266" spans="11:12" x14ac:dyDescent="0.2">
      <c r="K266" s="4"/>
      <c r="L266" t="s">
        <v>321</v>
      </c>
    </row>
    <row r="267" spans="11:12" x14ac:dyDescent="0.2">
      <c r="K267" s="4"/>
      <c r="L267" t="s">
        <v>322</v>
      </c>
    </row>
    <row r="268" spans="11:12" x14ac:dyDescent="0.2">
      <c r="K268" s="4"/>
      <c r="L268" t="s">
        <v>323</v>
      </c>
    </row>
    <row r="269" spans="11:12" x14ac:dyDescent="0.2">
      <c r="K269" s="4"/>
      <c r="L269" t="s">
        <v>324</v>
      </c>
    </row>
    <row r="270" spans="11:12" x14ac:dyDescent="0.2">
      <c r="K270" s="4"/>
      <c r="L270" t="s">
        <v>325</v>
      </c>
    </row>
    <row r="271" spans="11:12" x14ac:dyDescent="0.2">
      <c r="K271" s="4"/>
      <c r="L271" t="s">
        <v>326</v>
      </c>
    </row>
    <row r="272" spans="11:12" x14ac:dyDescent="0.2">
      <c r="K272" s="4"/>
      <c r="L272" t="s">
        <v>327</v>
      </c>
    </row>
    <row r="273" spans="11:12" x14ac:dyDescent="0.2">
      <c r="K273" s="4"/>
      <c r="L273" t="s">
        <v>328</v>
      </c>
    </row>
    <row r="274" spans="11:12" x14ac:dyDescent="0.2">
      <c r="K274" s="4"/>
      <c r="L274" t="s">
        <v>329</v>
      </c>
    </row>
    <row r="275" spans="11:12" x14ac:dyDescent="0.2">
      <c r="K275" s="4"/>
      <c r="L275" t="s">
        <v>330</v>
      </c>
    </row>
    <row r="276" spans="11:12" x14ac:dyDescent="0.2">
      <c r="K276" s="4"/>
      <c r="L276" t="s">
        <v>331</v>
      </c>
    </row>
    <row r="277" spans="11:12" x14ac:dyDescent="0.2">
      <c r="K277" s="4"/>
      <c r="L277" t="s">
        <v>332</v>
      </c>
    </row>
    <row r="278" spans="11:12" x14ac:dyDescent="0.2">
      <c r="K278" s="4"/>
      <c r="L278" t="s">
        <v>333</v>
      </c>
    </row>
    <row r="279" spans="11:12" x14ac:dyDescent="0.2">
      <c r="K279" s="4"/>
      <c r="L279" t="s">
        <v>334</v>
      </c>
    </row>
    <row r="280" spans="11:12" x14ac:dyDescent="0.2">
      <c r="K280" s="4"/>
      <c r="L280" t="s">
        <v>384</v>
      </c>
    </row>
    <row r="281" spans="11:12" x14ac:dyDescent="0.2">
      <c r="K281" s="4"/>
      <c r="L281" t="s">
        <v>335</v>
      </c>
    </row>
    <row r="282" spans="11:12" x14ac:dyDescent="0.2">
      <c r="K282" s="4"/>
      <c r="L282" t="s">
        <v>336</v>
      </c>
    </row>
    <row r="283" spans="11:12" x14ac:dyDescent="0.2">
      <c r="K283" s="4"/>
      <c r="L283" t="s">
        <v>337</v>
      </c>
    </row>
    <row r="284" spans="11:12" x14ac:dyDescent="0.2">
      <c r="K284" s="4"/>
      <c r="L284" t="s">
        <v>338</v>
      </c>
    </row>
    <row r="285" spans="11:12" x14ac:dyDescent="0.2">
      <c r="K285" s="4"/>
      <c r="L285" t="s">
        <v>339</v>
      </c>
    </row>
    <row r="286" spans="11:12" x14ac:dyDescent="0.2">
      <c r="K286" s="4"/>
      <c r="L286" t="s">
        <v>340</v>
      </c>
    </row>
    <row r="287" spans="11:12" x14ac:dyDescent="0.2">
      <c r="K287" s="4"/>
      <c r="L287" t="s">
        <v>341</v>
      </c>
    </row>
    <row r="288" spans="11:12" x14ac:dyDescent="0.2">
      <c r="K288" s="4"/>
      <c r="L288" t="s">
        <v>342</v>
      </c>
    </row>
    <row r="289" spans="11:12" x14ac:dyDescent="0.2">
      <c r="K289" s="4"/>
      <c r="L289" t="s">
        <v>343</v>
      </c>
    </row>
    <row r="290" spans="11:12" x14ac:dyDescent="0.2">
      <c r="K290" s="4"/>
      <c r="L290" t="s">
        <v>344</v>
      </c>
    </row>
    <row r="291" spans="11:12" x14ac:dyDescent="0.2">
      <c r="K291" s="4"/>
      <c r="L291" t="s">
        <v>414</v>
      </c>
    </row>
    <row r="292" spans="11:12" x14ac:dyDescent="0.2">
      <c r="K292" s="4"/>
      <c r="L292" t="s">
        <v>345</v>
      </c>
    </row>
    <row r="293" spans="11:12" x14ac:dyDescent="0.2">
      <c r="K293" s="4"/>
      <c r="L293" t="s">
        <v>346</v>
      </c>
    </row>
    <row r="294" spans="11:12" x14ac:dyDescent="0.2">
      <c r="K294" s="4"/>
      <c r="L294" t="s">
        <v>347</v>
      </c>
    </row>
    <row r="295" spans="11:12" x14ac:dyDescent="0.2">
      <c r="K295" s="4"/>
      <c r="L295" t="s">
        <v>348</v>
      </c>
    </row>
    <row r="296" spans="11:12" x14ac:dyDescent="0.2">
      <c r="K296" s="4"/>
      <c r="L296" t="s">
        <v>349</v>
      </c>
    </row>
    <row r="297" spans="11:12" x14ac:dyDescent="0.2">
      <c r="K297" s="4"/>
      <c r="L297" t="s">
        <v>350</v>
      </c>
    </row>
    <row r="298" spans="11:12" x14ac:dyDescent="0.2">
      <c r="K298" s="4"/>
      <c r="L298" t="s">
        <v>385</v>
      </c>
    </row>
    <row r="299" spans="11:12" x14ac:dyDescent="0.2">
      <c r="K299" s="4"/>
      <c r="L299" t="s">
        <v>351</v>
      </c>
    </row>
    <row r="300" spans="11:12" x14ac:dyDescent="0.2">
      <c r="K300" s="4"/>
      <c r="L300" t="s">
        <v>352</v>
      </c>
    </row>
    <row r="301" spans="11:12" x14ac:dyDescent="0.2">
      <c r="K301" s="4"/>
      <c r="L301" t="s">
        <v>353</v>
      </c>
    </row>
    <row r="302" spans="11:12" x14ac:dyDescent="0.2">
      <c r="K302" s="4"/>
      <c r="L302" t="s">
        <v>354</v>
      </c>
    </row>
    <row r="303" spans="11:12" x14ac:dyDescent="0.2">
      <c r="K303" s="4"/>
      <c r="L303" t="s">
        <v>355</v>
      </c>
    </row>
    <row r="304" spans="11:12" x14ac:dyDescent="0.2">
      <c r="K304" s="4"/>
      <c r="L304" t="s">
        <v>356</v>
      </c>
    </row>
    <row r="305" spans="11:12" x14ac:dyDescent="0.2">
      <c r="K305" s="4"/>
      <c r="L305" t="s">
        <v>357</v>
      </c>
    </row>
    <row r="306" spans="11:12" x14ac:dyDescent="0.2">
      <c r="K306" s="4"/>
      <c r="L306" t="s">
        <v>358</v>
      </c>
    </row>
    <row r="307" spans="11:12" x14ac:dyDescent="0.2">
      <c r="K307" s="4"/>
      <c r="L307" t="s">
        <v>359</v>
      </c>
    </row>
    <row r="308" spans="11:12" x14ac:dyDescent="0.2">
      <c r="K308" s="4"/>
      <c r="L308" t="s">
        <v>360</v>
      </c>
    </row>
    <row r="309" spans="11:12" x14ac:dyDescent="0.2">
      <c r="K309" s="4"/>
      <c r="L309" t="s">
        <v>361</v>
      </c>
    </row>
    <row r="310" spans="11:12" x14ac:dyDescent="0.2">
      <c r="K310" s="4"/>
      <c r="L310" t="s">
        <v>362</v>
      </c>
    </row>
    <row r="311" spans="11:12" x14ac:dyDescent="0.2">
      <c r="K311" s="4"/>
      <c r="L311" t="s">
        <v>363</v>
      </c>
    </row>
    <row r="312" spans="11:12" x14ac:dyDescent="0.2">
      <c r="K312" s="4"/>
      <c r="L312" t="s">
        <v>364</v>
      </c>
    </row>
    <row r="313" spans="11:12" x14ac:dyDescent="0.2">
      <c r="K313" s="4"/>
      <c r="L313" t="s">
        <v>365</v>
      </c>
    </row>
    <row r="314" spans="11:12" x14ac:dyDescent="0.2">
      <c r="K314" s="4"/>
      <c r="L314" t="s">
        <v>415</v>
      </c>
    </row>
    <row r="315" spans="11:12" x14ac:dyDescent="0.2">
      <c r="K315" s="4"/>
    </row>
    <row r="316" spans="11:12" x14ac:dyDescent="0.2">
      <c r="K316" s="4"/>
    </row>
    <row r="317" spans="11:12" x14ac:dyDescent="0.2">
      <c r="K317" s="4"/>
    </row>
    <row r="318" spans="11:12" x14ac:dyDescent="0.2">
      <c r="K318" s="4"/>
    </row>
    <row r="319" spans="11:12" x14ac:dyDescent="0.2">
      <c r="K319" s="4"/>
    </row>
    <row r="320" spans="11:12" x14ac:dyDescent="0.2">
      <c r="K320" s="4"/>
    </row>
    <row r="321" spans="11:11" x14ac:dyDescent="0.2">
      <c r="K321" s="4"/>
    </row>
    <row r="322" spans="11:11" x14ac:dyDescent="0.2">
      <c r="K322" s="4"/>
    </row>
    <row r="323" spans="11:11" x14ac:dyDescent="0.2">
      <c r="K323" s="4"/>
    </row>
    <row r="324" spans="11:11" x14ac:dyDescent="0.2">
      <c r="K324" s="4"/>
    </row>
    <row r="325" spans="11:11" x14ac:dyDescent="0.2">
      <c r="K325" s="4"/>
    </row>
    <row r="326" spans="11:11" x14ac:dyDescent="0.2">
      <c r="K326" s="4"/>
    </row>
    <row r="327" spans="11:11" x14ac:dyDescent="0.2">
      <c r="K327" s="4"/>
    </row>
    <row r="328" spans="11:11" x14ac:dyDescent="0.2">
      <c r="K328" s="4"/>
    </row>
    <row r="329" spans="11:11" x14ac:dyDescent="0.2">
      <c r="K329" s="4"/>
    </row>
    <row r="330" spans="11:11" x14ac:dyDescent="0.2">
      <c r="K330" s="4"/>
    </row>
    <row r="331" spans="11:11" x14ac:dyDescent="0.2">
      <c r="K331" s="4"/>
    </row>
    <row r="332" spans="11:11" x14ac:dyDescent="0.2">
      <c r="K332" s="4"/>
    </row>
    <row r="333" spans="11:11" x14ac:dyDescent="0.2">
      <c r="K333" s="4"/>
    </row>
    <row r="334" spans="11:11" x14ac:dyDescent="0.2">
      <c r="K334" s="4"/>
    </row>
    <row r="335" spans="11:11" x14ac:dyDescent="0.2">
      <c r="K335" s="4"/>
    </row>
    <row r="336" spans="11:11" x14ac:dyDescent="0.2">
      <c r="K336" s="4"/>
    </row>
    <row r="337" spans="11:11" x14ac:dyDescent="0.2">
      <c r="K337" s="4"/>
    </row>
    <row r="338" spans="11:11" x14ac:dyDescent="0.2">
      <c r="K338" s="4"/>
    </row>
    <row r="339" spans="11:11" x14ac:dyDescent="0.2">
      <c r="K339" s="4"/>
    </row>
    <row r="340" spans="11:11" x14ac:dyDescent="0.2">
      <c r="K340" s="4"/>
    </row>
    <row r="341" spans="11:11" x14ac:dyDescent="0.2">
      <c r="K341" s="4"/>
    </row>
    <row r="342" spans="11:11" x14ac:dyDescent="0.2">
      <c r="K342" s="4"/>
    </row>
    <row r="343" spans="11:11" x14ac:dyDescent="0.2">
      <c r="K343" s="4"/>
    </row>
    <row r="344" spans="11:11" x14ac:dyDescent="0.2">
      <c r="K344" s="4"/>
    </row>
    <row r="345" spans="11:11" x14ac:dyDescent="0.2">
      <c r="K345" s="4"/>
    </row>
    <row r="346" spans="11:11" x14ac:dyDescent="0.2">
      <c r="K346" s="4"/>
    </row>
    <row r="347" spans="11:11" x14ac:dyDescent="0.2">
      <c r="K347" s="4"/>
    </row>
    <row r="348" spans="11:11" x14ac:dyDescent="0.2">
      <c r="K348" s="4"/>
    </row>
    <row r="349" spans="11:11" x14ac:dyDescent="0.2">
      <c r="K349" s="4"/>
    </row>
    <row r="350" spans="11:11" x14ac:dyDescent="0.2">
      <c r="K350" s="4"/>
    </row>
    <row r="351" spans="11:11" x14ac:dyDescent="0.2">
      <c r="K351" s="4"/>
    </row>
    <row r="352" spans="11:11" x14ac:dyDescent="0.2">
      <c r="K352" s="4"/>
    </row>
    <row r="353" spans="11:11" x14ac:dyDescent="0.2">
      <c r="K353" s="4"/>
    </row>
    <row r="354" spans="11:11" x14ac:dyDescent="0.2">
      <c r="K354" s="4"/>
    </row>
    <row r="355" spans="11:11" x14ac:dyDescent="0.2">
      <c r="K355" s="4"/>
    </row>
    <row r="356" spans="11:11" x14ac:dyDescent="0.2">
      <c r="K356" s="4"/>
    </row>
    <row r="357" spans="11:11" x14ac:dyDescent="0.2">
      <c r="K357" s="4"/>
    </row>
    <row r="358" spans="11:11" x14ac:dyDescent="0.2">
      <c r="K358" s="4"/>
    </row>
    <row r="359" spans="11:11" x14ac:dyDescent="0.2">
      <c r="K359" s="4"/>
    </row>
    <row r="360" spans="11:11" x14ac:dyDescent="0.2">
      <c r="K360" s="4"/>
    </row>
    <row r="361" spans="11:11" x14ac:dyDescent="0.2">
      <c r="K361" s="4"/>
    </row>
    <row r="362" spans="11:11" x14ac:dyDescent="0.2">
      <c r="K362" s="4"/>
    </row>
    <row r="363" spans="11:11" x14ac:dyDescent="0.2">
      <c r="K363" s="4"/>
    </row>
    <row r="364" spans="11:11" x14ac:dyDescent="0.2">
      <c r="K364" s="4"/>
    </row>
    <row r="365" spans="11:11" x14ac:dyDescent="0.2">
      <c r="K365" s="4"/>
    </row>
    <row r="366" spans="11:11" x14ac:dyDescent="0.2">
      <c r="K366" s="4"/>
    </row>
    <row r="367" spans="11:11" x14ac:dyDescent="0.2">
      <c r="K367" s="4"/>
    </row>
    <row r="368" spans="11:11" x14ac:dyDescent="0.2">
      <c r="K368" s="4"/>
    </row>
    <row r="369" spans="11:11" x14ac:dyDescent="0.2">
      <c r="K369" s="4"/>
    </row>
    <row r="370" spans="11:11" x14ac:dyDescent="0.2">
      <c r="K370" s="4"/>
    </row>
    <row r="371" spans="11:11" x14ac:dyDescent="0.2">
      <c r="K371" s="4"/>
    </row>
    <row r="372" spans="11:11" x14ac:dyDescent="0.2">
      <c r="K372" s="4"/>
    </row>
  </sheetData>
  <sheetProtection sheet="1" objects="1" scenarios="1"/>
  <mergeCells count="99">
    <mergeCell ref="B39:D39"/>
    <mergeCell ref="E39:F39"/>
    <mergeCell ref="G39:H39"/>
    <mergeCell ref="B37:D37"/>
    <mergeCell ref="E37:F37"/>
    <mergeCell ref="G37:H37"/>
    <mergeCell ref="B38:D38"/>
    <mergeCell ref="E38:F38"/>
    <mergeCell ref="G38:H38"/>
    <mergeCell ref="B35:D35"/>
    <mergeCell ref="E35:F35"/>
    <mergeCell ref="G35:H35"/>
    <mergeCell ref="B36:D36"/>
    <mergeCell ref="E36:F36"/>
    <mergeCell ref="G36:H36"/>
    <mergeCell ref="B33:D33"/>
    <mergeCell ref="E33:F33"/>
    <mergeCell ref="G33:H33"/>
    <mergeCell ref="B34:D34"/>
    <mergeCell ref="E34:F34"/>
    <mergeCell ref="G34:H34"/>
    <mergeCell ref="B31:D31"/>
    <mergeCell ref="E31:F31"/>
    <mergeCell ref="G31:H31"/>
    <mergeCell ref="B32:D32"/>
    <mergeCell ref="E32:F32"/>
    <mergeCell ref="G32:H32"/>
    <mergeCell ref="B29:D29"/>
    <mergeCell ref="E29:F29"/>
    <mergeCell ref="G29:H29"/>
    <mergeCell ref="B30:D30"/>
    <mergeCell ref="E30:F30"/>
    <mergeCell ref="G30:H30"/>
    <mergeCell ref="B27:D27"/>
    <mergeCell ref="E27:F27"/>
    <mergeCell ref="G27:H27"/>
    <mergeCell ref="B28:D28"/>
    <mergeCell ref="E28:F28"/>
    <mergeCell ref="G28:H28"/>
    <mergeCell ref="B25:D25"/>
    <mergeCell ref="E25:F25"/>
    <mergeCell ref="G25:H25"/>
    <mergeCell ref="B26:D26"/>
    <mergeCell ref="E26:F26"/>
    <mergeCell ref="G26:H26"/>
    <mergeCell ref="B23:D23"/>
    <mergeCell ref="E23:F23"/>
    <mergeCell ref="G23:H23"/>
    <mergeCell ref="B24:D24"/>
    <mergeCell ref="E24:F24"/>
    <mergeCell ref="G24:H24"/>
    <mergeCell ref="B21:D21"/>
    <mergeCell ref="E21:F21"/>
    <mergeCell ref="G21:H21"/>
    <mergeCell ref="B22:D22"/>
    <mergeCell ref="E22:F22"/>
    <mergeCell ref="G22:H22"/>
    <mergeCell ref="B19:D19"/>
    <mergeCell ref="E19:F19"/>
    <mergeCell ref="G19:H19"/>
    <mergeCell ref="B20:D20"/>
    <mergeCell ref="E20:F20"/>
    <mergeCell ref="G20:H20"/>
    <mergeCell ref="B17:D17"/>
    <mergeCell ref="E17:F17"/>
    <mergeCell ref="G17:H17"/>
    <mergeCell ref="B18:D18"/>
    <mergeCell ref="E18:F18"/>
    <mergeCell ref="G18:H18"/>
    <mergeCell ref="B15:D15"/>
    <mergeCell ref="E15:F15"/>
    <mergeCell ref="G15:H15"/>
    <mergeCell ref="B16:D16"/>
    <mergeCell ref="E16:F16"/>
    <mergeCell ref="G16:H16"/>
    <mergeCell ref="B13:D13"/>
    <mergeCell ref="E13:F13"/>
    <mergeCell ref="G13:H13"/>
    <mergeCell ref="B14:D14"/>
    <mergeCell ref="E14:F14"/>
    <mergeCell ref="G14:H14"/>
    <mergeCell ref="B11:D11"/>
    <mergeCell ref="E11:F11"/>
    <mergeCell ref="G11:H11"/>
    <mergeCell ref="B12:D12"/>
    <mergeCell ref="E12:F12"/>
    <mergeCell ref="G12:H12"/>
    <mergeCell ref="B9:D9"/>
    <mergeCell ref="E9:F9"/>
    <mergeCell ref="G9:H9"/>
    <mergeCell ref="B10:D10"/>
    <mergeCell ref="E10:F10"/>
    <mergeCell ref="G10:H10"/>
    <mergeCell ref="A1:H1"/>
    <mergeCell ref="B4:D4"/>
    <mergeCell ref="B5:D5"/>
    <mergeCell ref="B8:D8"/>
    <mergeCell ref="E8:F8"/>
    <mergeCell ref="G8:H8"/>
  </mergeCells>
  <dataValidations count="3">
    <dataValidation type="list" errorStyle="warning" allowBlank="1" showInputMessage="1" showErrorMessage="1" error="Saisir la catégorie ou info complémentaire" sqref="G9:H39">
      <formula1>$N$7:$N$23</formula1>
    </dataValidation>
    <dataValidation type="list" errorStyle="warning" allowBlank="1" showInputMessage="1" showErrorMessage="1" error="Saisir la commune souhaitée" sqref="B9:D39">
      <formula1>$L$7:$L$298</formula1>
    </dataValidation>
    <dataValidation type="list" errorStyle="warning" allowBlank="1" showInputMessage="1" showErrorMessage="1" error="Saisir le motif du deplacement" sqref="E9:F39">
      <formula1>$M$7:$M$84</formula1>
    </dataValidation>
  </dataValidations>
  <pageMargins left="0.2" right="0.12" top="0.09" bottom="0.09" header="0.14000000000000001" footer="0.09"/>
  <pageSetup paperSize="9" fitToWidth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1"/>
  <dimension ref="A1:P372"/>
  <sheetViews>
    <sheetView workbookViewId="0">
      <selection activeCell="S12" sqref="S12"/>
    </sheetView>
  </sheetViews>
  <sheetFormatPr baseColWidth="10" defaultRowHeight="12.75" x14ac:dyDescent="0.2"/>
  <cols>
    <col min="1" max="1" width="28.7109375" style="11" customWidth="1"/>
    <col min="4" max="4" width="15.140625" customWidth="1"/>
    <col min="5" max="5" width="23" customWidth="1"/>
    <col min="6" max="6" width="14.28515625" customWidth="1"/>
    <col min="7" max="7" width="23" customWidth="1"/>
    <col min="8" max="8" width="16.85546875" customWidth="1"/>
    <col min="10" max="10" width="32.7109375" hidden="1" customWidth="1"/>
    <col min="11" max="11" width="32.7109375" style="5" hidden="1" customWidth="1"/>
    <col min="12" max="13" width="32.7109375" hidden="1" customWidth="1"/>
    <col min="14" max="14" width="32.7109375" style="6" hidden="1" customWidth="1"/>
    <col min="15" max="15" width="32.7109375" hidden="1" customWidth="1"/>
    <col min="16" max="16" width="18.85546875" hidden="1" customWidth="1"/>
    <col min="17" max="20" width="11.42578125" customWidth="1"/>
  </cols>
  <sheetData>
    <row r="1" spans="1:16" ht="23.25" x14ac:dyDescent="0.35">
      <c r="A1" s="42" t="s">
        <v>6</v>
      </c>
      <c r="B1" s="43"/>
      <c r="C1" s="43"/>
      <c r="D1" s="43"/>
      <c r="E1" s="43"/>
      <c r="F1" s="43"/>
      <c r="G1" s="43"/>
      <c r="H1" s="43"/>
      <c r="I1" s="3"/>
    </row>
    <row r="4" spans="1:16" ht="20.100000000000001" customHeight="1" x14ac:dyDescent="0.2">
      <c r="A4" s="12" t="s">
        <v>1</v>
      </c>
      <c r="B4" s="52">
        <f>'Janvier 2025'!B4:D4</f>
        <v>0</v>
      </c>
      <c r="C4" s="53"/>
      <c r="D4" s="53"/>
    </row>
    <row r="5" spans="1:16" ht="20.100000000000001" customHeight="1" x14ac:dyDescent="0.2">
      <c r="A5" s="12" t="s">
        <v>2</v>
      </c>
      <c r="B5" s="52">
        <f>'Janvier 2025'!B5:D5</f>
        <v>0</v>
      </c>
      <c r="C5" s="53"/>
      <c r="D5" s="53"/>
    </row>
    <row r="6" spans="1:16" x14ac:dyDescent="0.2">
      <c r="K6" s="7"/>
      <c r="L6" s="2" t="s">
        <v>366</v>
      </c>
      <c r="M6" s="2" t="s">
        <v>0</v>
      </c>
      <c r="N6" s="9" t="s">
        <v>367</v>
      </c>
    </row>
    <row r="8" spans="1:16" s="1" customFormat="1" ht="20.100000000000001" customHeight="1" x14ac:dyDescent="0.2">
      <c r="A8" s="13" t="s">
        <v>3</v>
      </c>
      <c r="B8" s="46" t="s">
        <v>5</v>
      </c>
      <c r="C8" s="46"/>
      <c r="D8" s="46"/>
      <c r="E8" s="46" t="s">
        <v>4</v>
      </c>
      <c r="F8" s="46"/>
      <c r="G8" s="46" t="s">
        <v>367</v>
      </c>
      <c r="H8" s="46"/>
      <c r="K8" s="4"/>
      <c r="L8" s="8" t="s">
        <v>398</v>
      </c>
      <c r="M8" t="s">
        <v>7</v>
      </c>
      <c r="N8" s="9" t="s">
        <v>400</v>
      </c>
      <c r="O8" s="11"/>
      <c r="P8" s="15"/>
    </row>
    <row r="9" spans="1:16" ht="20.100000000000001" customHeight="1" x14ac:dyDescent="0.2">
      <c r="A9" s="18" t="str">
        <f>TEXT(O9, "jjjj jj mmmm  aaaa")</f>
        <v>samedi 01 novembre 2025</v>
      </c>
      <c r="B9" s="41"/>
      <c r="C9" s="41"/>
      <c r="D9" s="41"/>
      <c r="E9" s="41"/>
      <c r="F9" s="41"/>
      <c r="G9" s="41"/>
      <c r="H9" s="41"/>
      <c r="K9" s="4"/>
      <c r="L9" s="6" t="s">
        <v>79</v>
      </c>
      <c r="M9" t="s">
        <v>8</v>
      </c>
      <c r="N9" s="9" t="s">
        <v>368</v>
      </c>
      <c r="O9" s="11">
        <f>'Octobre 2025'!O39+1</f>
        <v>45962</v>
      </c>
      <c r="P9" s="15">
        <f>O9</f>
        <v>45962</v>
      </c>
    </row>
    <row r="10" spans="1:16" ht="20.100000000000001" customHeight="1" x14ac:dyDescent="0.2">
      <c r="A10" s="18" t="str">
        <f t="shared" ref="A10:A38" si="0">TEXT(O10, "jjjj jj mmmm  aaaa")</f>
        <v>dimanche 02 novembre 2025</v>
      </c>
      <c r="B10" s="41"/>
      <c r="C10" s="41"/>
      <c r="D10" s="41"/>
      <c r="E10" s="41"/>
      <c r="F10" s="41"/>
      <c r="G10" s="41"/>
      <c r="H10" s="41"/>
      <c r="K10" s="4"/>
      <c r="L10" t="s">
        <v>80</v>
      </c>
      <c r="M10" t="s">
        <v>386</v>
      </c>
      <c r="N10" s="9" t="s">
        <v>369</v>
      </c>
      <c r="O10" s="11">
        <f>O9+1</f>
        <v>45963</v>
      </c>
      <c r="P10" s="15">
        <f t="shared" ref="P10:P38" si="1">O10</f>
        <v>45963</v>
      </c>
    </row>
    <row r="11" spans="1:16" ht="20.100000000000001" customHeight="1" x14ac:dyDescent="0.2">
      <c r="A11" s="17" t="str">
        <f t="shared" si="0"/>
        <v>lundi 03 novembre 2025</v>
      </c>
      <c r="B11" s="40"/>
      <c r="C11" s="40"/>
      <c r="D11" s="40"/>
      <c r="E11" s="40"/>
      <c r="F11" s="40"/>
      <c r="G11" s="40"/>
      <c r="H11" s="40"/>
      <c r="K11" s="4"/>
      <c r="L11" t="s">
        <v>81</v>
      </c>
      <c r="M11" t="s">
        <v>9</v>
      </c>
      <c r="N11" s="9" t="s">
        <v>370</v>
      </c>
      <c r="O11" s="11">
        <f t="shared" ref="O11:O38" si="2">O10+1</f>
        <v>45964</v>
      </c>
      <c r="P11" s="15">
        <f t="shared" si="1"/>
        <v>45964</v>
      </c>
    </row>
    <row r="12" spans="1:16" ht="20.100000000000001" customHeight="1" x14ac:dyDescent="0.2">
      <c r="A12" s="17" t="str">
        <f t="shared" si="0"/>
        <v>mardi 04 novembre 2025</v>
      </c>
      <c r="B12" s="40"/>
      <c r="C12" s="40"/>
      <c r="D12" s="40"/>
      <c r="E12" s="40"/>
      <c r="F12" s="40"/>
      <c r="G12" s="40"/>
      <c r="H12" s="40"/>
      <c r="K12" s="4"/>
      <c r="L12" t="s">
        <v>82</v>
      </c>
      <c r="M12" t="s">
        <v>10</v>
      </c>
      <c r="N12" s="9" t="s">
        <v>397</v>
      </c>
      <c r="O12" s="11">
        <f t="shared" si="2"/>
        <v>45965</v>
      </c>
      <c r="P12" s="15">
        <f t="shared" si="1"/>
        <v>45965</v>
      </c>
    </row>
    <row r="13" spans="1:16" ht="20.100000000000001" customHeight="1" x14ac:dyDescent="0.2">
      <c r="A13" s="17" t="str">
        <f t="shared" si="0"/>
        <v>mercredi 05 novembre 2025</v>
      </c>
      <c r="B13" s="40"/>
      <c r="C13" s="40"/>
      <c r="D13" s="40"/>
      <c r="E13" s="40"/>
      <c r="F13" s="40"/>
      <c r="G13" s="40"/>
      <c r="H13" s="40"/>
      <c r="K13" s="4"/>
      <c r="L13" t="s">
        <v>83</v>
      </c>
      <c r="M13" t="s">
        <v>387</v>
      </c>
      <c r="N13" s="9" t="s">
        <v>371</v>
      </c>
      <c r="O13" s="11">
        <f t="shared" si="2"/>
        <v>45966</v>
      </c>
      <c r="P13" s="15">
        <f t="shared" si="1"/>
        <v>45966</v>
      </c>
    </row>
    <row r="14" spans="1:16" ht="20.100000000000001" customHeight="1" x14ac:dyDescent="0.2">
      <c r="A14" s="17" t="str">
        <f t="shared" si="0"/>
        <v>jeudi 06 novembre 2025</v>
      </c>
      <c r="B14" s="40"/>
      <c r="C14" s="40"/>
      <c r="D14" s="40"/>
      <c r="E14" s="40"/>
      <c r="F14" s="40"/>
      <c r="G14" s="40"/>
      <c r="H14" s="40"/>
      <c r="K14" s="4"/>
      <c r="L14" t="s">
        <v>84</v>
      </c>
      <c r="M14" t="s">
        <v>416</v>
      </c>
      <c r="N14" s="9" t="s">
        <v>373</v>
      </c>
      <c r="O14" s="11">
        <f t="shared" si="2"/>
        <v>45967</v>
      </c>
      <c r="P14" s="15">
        <f t="shared" si="1"/>
        <v>45967</v>
      </c>
    </row>
    <row r="15" spans="1:16" ht="20.100000000000001" customHeight="1" x14ac:dyDescent="0.2">
      <c r="A15" s="17" t="str">
        <f t="shared" si="0"/>
        <v>vendredi 07 novembre 2025</v>
      </c>
      <c r="B15" s="40"/>
      <c r="C15" s="40"/>
      <c r="D15" s="40"/>
      <c r="E15" s="40"/>
      <c r="F15" s="40"/>
      <c r="G15" s="40"/>
      <c r="H15" s="40"/>
      <c r="K15" s="4"/>
      <c r="L15" t="s">
        <v>85</v>
      </c>
      <c r="M15" t="s">
        <v>11</v>
      </c>
      <c r="N15" s="9" t="s">
        <v>372</v>
      </c>
      <c r="O15" s="11">
        <f t="shared" si="2"/>
        <v>45968</v>
      </c>
      <c r="P15" s="15">
        <f t="shared" si="1"/>
        <v>45968</v>
      </c>
    </row>
    <row r="16" spans="1:16" ht="20.100000000000001" customHeight="1" x14ac:dyDescent="0.2">
      <c r="A16" s="18" t="str">
        <f t="shared" si="0"/>
        <v>samedi 08 novembre 2025</v>
      </c>
      <c r="B16" s="41"/>
      <c r="C16" s="41"/>
      <c r="D16" s="41"/>
      <c r="E16" s="41"/>
      <c r="F16" s="41"/>
      <c r="G16" s="41"/>
      <c r="H16" s="41"/>
      <c r="K16" s="4"/>
      <c r="L16" t="s">
        <v>86</v>
      </c>
      <c r="M16" t="s">
        <v>417</v>
      </c>
      <c r="N16" s="9" t="s">
        <v>401</v>
      </c>
      <c r="O16" s="11">
        <f t="shared" si="2"/>
        <v>45969</v>
      </c>
      <c r="P16" s="15">
        <f t="shared" si="1"/>
        <v>45969</v>
      </c>
    </row>
    <row r="17" spans="1:16" ht="20.100000000000001" customHeight="1" x14ac:dyDescent="0.2">
      <c r="A17" s="18" t="str">
        <f t="shared" si="0"/>
        <v>dimanche 09 novembre 2025</v>
      </c>
      <c r="B17" s="41"/>
      <c r="C17" s="41"/>
      <c r="D17" s="41"/>
      <c r="E17" s="41"/>
      <c r="F17" s="41"/>
      <c r="G17" s="41"/>
      <c r="H17" s="41"/>
      <c r="K17" s="4"/>
      <c r="L17" t="s">
        <v>87</v>
      </c>
      <c r="M17" t="s">
        <v>12</v>
      </c>
      <c r="N17" s="9" t="s">
        <v>402</v>
      </c>
      <c r="O17" s="11">
        <f t="shared" si="2"/>
        <v>45970</v>
      </c>
      <c r="P17" s="15">
        <f t="shared" si="1"/>
        <v>45970</v>
      </c>
    </row>
    <row r="18" spans="1:16" ht="20.100000000000001" customHeight="1" x14ac:dyDescent="0.2">
      <c r="A18" s="17" t="str">
        <f t="shared" si="0"/>
        <v>lundi 10 novembre 2025</v>
      </c>
      <c r="B18" s="40"/>
      <c r="C18" s="40"/>
      <c r="D18" s="40"/>
      <c r="E18" s="40"/>
      <c r="F18" s="40"/>
      <c r="G18" s="40"/>
      <c r="H18" s="40"/>
      <c r="K18" s="4"/>
      <c r="L18" t="s">
        <v>88</v>
      </c>
      <c r="M18" t="s">
        <v>13</v>
      </c>
      <c r="N18" s="9" t="s">
        <v>403</v>
      </c>
      <c r="O18" s="11">
        <f t="shared" si="2"/>
        <v>45971</v>
      </c>
      <c r="P18" s="15">
        <f t="shared" si="1"/>
        <v>45971</v>
      </c>
    </row>
    <row r="19" spans="1:16" ht="20.100000000000001" customHeight="1" x14ac:dyDescent="0.2">
      <c r="A19" s="17" t="str">
        <f t="shared" si="0"/>
        <v>mardi 11 novembre 2025</v>
      </c>
      <c r="B19" s="40"/>
      <c r="C19" s="40"/>
      <c r="D19" s="40"/>
      <c r="E19" s="40"/>
      <c r="F19" s="40"/>
      <c r="G19" s="40"/>
      <c r="H19" s="40"/>
      <c r="K19" s="4"/>
      <c r="L19" t="s">
        <v>89</v>
      </c>
      <c r="M19" t="s">
        <v>14</v>
      </c>
      <c r="N19" s="9" t="s">
        <v>41</v>
      </c>
      <c r="O19" s="11">
        <f t="shared" si="2"/>
        <v>45972</v>
      </c>
      <c r="P19" s="15">
        <f t="shared" si="1"/>
        <v>45972</v>
      </c>
    </row>
    <row r="20" spans="1:16" ht="20.100000000000001" customHeight="1" x14ac:dyDescent="0.2">
      <c r="A20" s="17" t="str">
        <f t="shared" si="0"/>
        <v>mercredi 12 novembre 2025</v>
      </c>
      <c r="B20" s="40"/>
      <c r="C20" s="40"/>
      <c r="D20" s="40"/>
      <c r="E20" s="40"/>
      <c r="F20" s="40"/>
      <c r="G20" s="40"/>
      <c r="H20" s="40"/>
      <c r="K20" s="4"/>
      <c r="L20" t="s">
        <v>90</v>
      </c>
      <c r="M20" t="s">
        <v>418</v>
      </c>
      <c r="N20" s="9" t="s">
        <v>374</v>
      </c>
      <c r="O20" s="11">
        <f t="shared" si="2"/>
        <v>45973</v>
      </c>
      <c r="P20" s="15">
        <f t="shared" si="1"/>
        <v>45973</v>
      </c>
    </row>
    <row r="21" spans="1:16" ht="20.100000000000001" customHeight="1" x14ac:dyDescent="0.2">
      <c r="A21" s="17" t="str">
        <f t="shared" si="0"/>
        <v>jeudi 13 novembre 2025</v>
      </c>
      <c r="B21" s="40"/>
      <c r="C21" s="40"/>
      <c r="D21" s="40"/>
      <c r="E21" s="40"/>
      <c r="F21" s="40"/>
      <c r="G21" s="40"/>
      <c r="H21" s="40"/>
      <c r="K21" s="4"/>
      <c r="L21" t="s">
        <v>91</v>
      </c>
      <c r="M21" t="s">
        <v>15</v>
      </c>
      <c r="N21" s="9" t="s">
        <v>376</v>
      </c>
      <c r="O21" s="11">
        <f t="shared" si="2"/>
        <v>45974</v>
      </c>
      <c r="P21" s="15">
        <f t="shared" si="1"/>
        <v>45974</v>
      </c>
    </row>
    <row r="22" spans="1:16" ht="19.5" customHeight="1" x14ac:dyDescent="0.2">
      <c r="A22" s="17" t="str">
        <f t="shared" si="0"/>
        <v>vendredi 14 novembre 2025</v>
      </c>
      <c r="B22" s="40"/>
      <c r="C22" s="40"/>
      <c r="D22" s="40"/>
      <c r="E22" s="40"/>
      <c r="F22" s="40"/>
      <c r="G22" s="40"/>
      <c r="H22" s="40"/>
      <c r="K22" s="4"/>
      <c r="L22" t="s">
        <v>92</v>
      </c>
      <c r="M22" t="s">
        <v>16</v>
      </c>
      <c r="N22" s="9" t="s">
        <v>377</v>
      </c>
      <c r="O22" s="11">
        <f t="shared" si="2"/>
        <v>45975</v>
      </c>
      <c r="P22" s="15">
        <f t="shared" si="1"/>
        <v>45975</v>
      </c>
    </row>
    <row r="23" spans="1:16" ht="20.100000000000001" customHeight="1" x14ac:dyDescent="0.2">
      <c r="A23" s="18" t="str">
        <f t="shared" si="0"/>
        <v>samedi 15 novembre 2025</v>
      </c>
      <c r="B23" s="41"/>
      <c r="C23" s="41"/>
      <c r="D23" s="41"/>
      <c r="E23" s="41"/>
      <c r="F23" s="41"/>
      <c r="G23" s="41"/>
      <c r="H23" s="41"/>
      <c r="K23" s="4"/>
      <c r="L23" t="s">
        <v>93</v>
      </c>
      <c r="M23" t="s">
        <v>17</v>
      </c>
      <c r="N23" s="6" t="s">
        <v>378</v>
      </c>
      <c r="O23" s="11">
        <f t="shared" si="2"/>
        <v>45976</v>
      </c>
      <c r="P23" s="15">
        <f t="shared" si="1"/>
        <v>45976</v>
      </c>
    </row>
    <row r="24" spans="1:16" ht="20.100000000000001" customHeight="1" x14ac:dyDescent="0.2">
      <c r="A24" s="18" t="str">
        <f t="shared" si="0"/>
        <v>dimanche 16 novembre 2025</v>
      </c>
      <c r="B24" s="41"/>
      <c r="C24" s="41"/>
      <c r="D24" s="41"/>
      <c r="E24" s="41"/>
      <c r="F24" s="41"/>
      <c r="G24" s="41"/>
      <c r="H24" s="41"/>
      <c r="K24" s="4"/>
      <c r="L24" t="s">
        <v>94</v>
      </c>
      <c r="M24" t="s">
        <v>18</v>
      </c>
      <c r="N24" s="6" t="s">
        <v>375</v>
      </c>
      <c r="O24" s="11">
        <f t="shared" si="2"/>
        <v>45977</v>
      </c>
      <c r="P24" s="15">
        <f t="shared" si="1"/>
        <v>45977</v>
      </c>
    </row>
    <row r="25" spans="1:16" ht="20.100000000000001" customHeight="1" x14ac:dyDescent="0.2">
      <c r="A25" s="17" t="str">
        <f t="shared" si="0"/>
        <v>lundi 17 novembre 2025</v>
      </c>
      <c r="B25" s="40"/>
      <c r="C25" s="40"/>
      <c r="D25" s="40"/>
      <c r="E25" s="40"/>
      <c r="F25" s="40"/>
      <c r="G25" s="40"/>
      <c r="H25" s="40"/>
      <c r="K25" s="4"/>
      <c r="L25" t="s">
        <v>95</v>
      </c>
      <c r="M25" t="s">
        <v>19</v>
      </c>
      <c r="N25" s="6" t="s">
        <v>427</v>
      </c>
      <c r="O25" s="11">
        <f t="shared" si="2"/>
        <v>45978</v>
      </c>
      <c r="P25" s="15">
        <f t="shared" si="1"/>
        <v>45978</v>
      </c>
    </row>
    <row r="26" spans="1:16" ht="20.100000000000001" customHeight="1" x14ac:dyDescent="0.2">
      <c r="A26" s="17" t="str">
        <f t="shared" si="0"/>
        <v>mardi 18 novembre 2025</v>
      </c>
      <c r="B26" s="40"/>
      <c r="C26" s="40"/>
      <c r="D26" s="40"/>
      <c r="E26" s="40"/>
      <c r="F26" s="40"/>
      <c r="G26" s="40"/>
      <c r="H26" s="40"/>
      <c r="K26" s="4"/>
      <c r="L26" t="s">
        <v>96</v>
      </c>
      <c r="M26" t="s">
        <v>419</v>
      </c>
      <c r="O26" s="11">
        <f t="shared" si="2"/>
        <v>45979</v>
      </c>
      <c r="P26" s="15">
        <f t="shared" si="1"/>
        <v>45979</v>
      </c>
    </row>
    <row r="27" spans="1:16" ht="20.100000000000001" customHeight="1" x14ac:dyDescent="0.2">
      <c r="A27" s="17" t="str">
        <f t="shared" si="0"/>
        <v>mercredi 19 novembre 2025</v>
      </c>
      <c r="B27" s="40"/>
      <c r="C27" s="40"/>
      <c r="D27" s="40"/>
      <c r="E27" s="40"/>
      <c r="F27" s="40"/>
      <c r="G27" s="40"/>
      <c r="H27" s="40"/>
      <c r="K27" s="4"/>
      <c r="L27" t="s">
        <v>379</v>
      </c>
      <c r="M27" t="s">
        <v>388</v>
      </c>
      <c r="O27" s="11">
        <f t="shared" si="2"/>
        <v>45980</v>
      </c>
      <c r="P27" s="15">
        <f t="shared" si="1"/>
        <v>45980</v>
      </c>
    </row>
    <row r="28" spans="1:16" ht="20.100000000000001" customHeight="1" x14ac:dyDescent="0.2">
      <c r="A28" s="17" t="str">
        <f t="shared" si="0"/>
        <v>jeudi 20 novembre 2025</v>
      </c>
      <c r="B28" s="40"/>
      <c r="C28" s="40"/>
      <c r="D28" s="40"/>
      <c r="E28" s="40"/>
      <c r="F28" s="40"/>
      <c r="G28" s="40"/>
      <c r="H28" s="40"/>
      <c r="K28" s="4"/>
      <c r="L28" t="s">
        <v>97</v>
      </c>
      <c r="M28" t="s">
        <v>389</v>
      </c>
      <c r="O28" s="11">
        <f t="shared" si="2"/>
        <v>45981</v>
      </c>
      <c r="P28" s="15">
        <f t="shared" si="1"/>
        <v>45981</v>
      </c>
    </row>
    <row r="29" spans="1:16" ht="20.100000000000001" customHeight="1" x14ac:dyDescent="0.2">
      <c r="A29" s="17" t="str">
        <f t="shared" si="0"/>
        <v>vendredi 21 novembre 2025</v>
      </c>
      <c r="B29" s="40"/>
      <c r="C29" s="40"/>
      <c r="D29" s="40"/>
      <c r="E29" s="40"/>
      <c r="F29" s="40"/>
      <c r="G29" s="40"/>
      <c r="H29" s="40"/>
      <c r="K29" s="4"/>
      <c r="L29" t="s">
        <v>98</v>
      </c>
      <c r="M29" t="s">
        <v>420</v>
      </c>
      <c r="O29" s="11">
        <f t="shared" si="2"/>
        <v>45982</v>
      </c>
      <c r="P29" s="15">
        <f t="shared" si="1"/>
        <v>45982</v>
      </c>
    </row>
    <row r="30" spans="1:16" ht="20.100000000000001" customHeight="1" x14ac:dyDescent="0.2">
      <c r="A30" s="18" t="str">
        <f t="shared" si="0"/>
        <v>samedi 22 novembre 2025</v>
      </c>
      <c r="B30" s="41"/>
      <c r="C30" s="41"/>
      <c r="D30" s="41"/>
      <c r="E30" s="41"/>
      <c r="F30" s="41"/>
      <c r="G30" s="41"/>
      <c r="H30" s="41"/>
      <c r="K30" s="4"/>
      <c r="L30" t="s">
        <v>99</v>
      </c>
      <c r="M30" t="s">
        <v>20</v>
      </c>
      <c r="O30" s="11">
        <f t="shared" si="2"/>
        <v>45983</v>
      </c>
      <c r="P30" s="15">
        <f t="shared" si="1"/>
        <v>45983</v>
      </c>
    </row>
    <row r="31" spans="1:16" ht="19.5" customHeight="1" x14ac:dyDescent="0.2">
      <c r="A31" s="18" t="str">
        <f t="shared" si="0"/>
        <v>dimanche 23 novembre 2025</v>
      </c>
      <c r="B31" s="54"/>
      <c r="C31" s="55"/>
      <c r="D31" s="56"/>
      <c r="E31" s="41"/>
      <c r="F31" s="41"/>
      <c r="G31" s="41"/>
      <c r="H31" s="41"/>
      <c r="K31" s="4"/>
      <c r="L31" t="s">
        <v>100</v>
      </c>
      <c r="M31" t="s">
        <v>21</v>
      </c>
      <c r="O31" s="11">
        <f t="shared" si="2"/>
        <v>45984</v>
      </c>
      <c r="P31" s="15">
        <f t="shared" si="1"/>
        <v>45984</v>
      </c>
    </row>
    <row r="32" spans="1:16" ht="19.5" customHeight="1" x14ac:dyDescent="0.2">
      <c r="A32" s="17" t="str">
        <f t="shared" si="0"/>
        <v>lundi 24 novembre 2025</v>
      </c>
      <c r="B32" s="37"/>
      <c r="C32" s="38"/>
      <c r="D32" s="39"/>
      <c r="E32" s="40"/>
      <c r="F32" s="40"/>
      <c r="G32" s="40"/>
      <c r="H32" s="40"/>
      <c r="K32" s="4"/>
      <c r="L32" t="s">
        <v>101</v>
      </c>
      <c r="M32" t="s">
        <v>22</v>
      </c>
      <c r="O32" s="11">
        <f t="shared" si="2"/>
        <v>45985</v>
      </c>
      <c r="P32" s="15">
        <f t="shared" si="1"/>
        <v>45985</v>
      </c>
    </row>
    <row r="33" spans="1:16" ht="19.5" customHeight="1" x14ac:dyDescent="0.2">
      <c r="A33" s="17" t="str">
        <f t="shared" si="0"/>
        <v>mardi 25 novembre 2025</v>
      </c>
      <c r="B33" s="37"/>
      <c r="C33" s="38"/>
      <c r="D33" s="39"/>
      <c r="E33" s="40"/>
      <c r="F33" s="40"/>
      <c r="G33" s="40"/>
      <c r="H33" s="40"/>
      <c r="K33" s="4"/>
      <c r="L33" t="s">
        <v>102</v>
      </c>
      <c r="M33" t="s">
        <v>23</v>
      </c>
      <c r="O33" s="11">
        <f t="shared" si="2"/>
        <v>45986</v>
      </c>
      <c r="P33" s="15">
        <f t="shared" si="1"/>
        <v>45986</v>
      </c>
    </row>
    <row r="34" spans="1:16" ht="19.5" customHeight="1" x14ac:dyDescent="0.2">
      <c r="A34" s="17" t="str">
        <f t="shared" si="0"/>
        <v>mercredi 26 novembre 2025</v>
      </c>
      <c r="B34" s="37"/>
      <c r="C34" s="38"/>
      <c r="D34" s="39"/>
      <c r="E34" s="40"/>
      <c r="F34" s="40"/>
      <c r="G34" s="40"/>
      <c r="H34" s="40"/>
      <c r="K34" s="4"/>
      <c r="L34" t="s">
        <v>103</v>
      </c>
      <c r="M34" t="s">
        <v>24</v>
      </c>
      <c r="O34" s="11">
        <f t="shared" si="2"/>
        <v>45987</v>
      </c>
      <c r="P34" s="15">
        <f t="shared" si="1"/>
        <v>45987</v>
      </c>
    </row>
    <row r="35" spans="1:16" ht="19.5" customHeight="1" x14ac:dyDescent="0.2">
      <c r="A35" s="17" t="str">
        <f t="shared" si="0"/>
        <v>jeudi 27 novembre 2025</v>
      </c>
      <c r="B35" s="37"/>
      <c r="C35" s="38"/>
      <c r="D35" s="39"/>
      <c r="E35" s="40"/>
      <c r="F35" s="40"/>
      <c r="G35" s="40"/>
      <c r="H35" s="40"/>
      <c r="K35" s="4"/>
      <c r="L35" t="s">
        <v>104</v>
      </c>
      <c r="M35" t="s">
        <v>25</v>
      </c>
      <c r="O35" s="11">
        <f t="shared" si="2"/>
        <v>45988</v>
      </c>
      <c r="P35" s="15">
        <f t="shared" si="1"/>
        <v>45988</v>
      </c>
    </row>
    <row r="36" spans="1:16" s="6" customFormat="1" ht="19.5" customHeight="1" x14ac:dyDescent="0.2">
      <c r="A36" s="17" t="str">
        <f t="shared" si="0"/>
        <v>vendredi 28 novembre 2025</v>
      </c>
      <c r="B36" s="37"/>
      <c r="C36" s="38"/>
      <c r="D36" s="39"/>
      <c r="E36" s="40"/>
      <c r="F36" s="40"/>
      <c r="G36" s="40"/>
      <c r="H36" s="40"/>
      <c r="I36"/>
      <c r="J36"/>
      <c r="K36" s="4"/>
      <c r="L36" t="s">
        <v>105</v>
      </c>
      <c r="M36" t="s">
        <v>26</v>
      </c>
      <c r="O36" s="11">
        <f t="shared" si="2"/>
        <v>45989</v>
      </c>
      <c r="P36" s="15">
        <f t="shared" si="1"/>
        <v>45989</v>
      </c>
    </row>
    <row r="37" spans="1:16" s="6" customFormat="1" ht="19.5" customHeight="1" x14ac:dyDescent="0.2">
      <c r="A37" s="18" t="str">
        <f t="shared" si="0"/>
        <v>samedi 29 novembre 2025</v>
      </c>
      <c r="B37" s="54"/>
      <c r="C37" s="55"/>
      <c r="D37" s="56"/>
      <c r="E37" s="41"/>
      <c r="F37" s="41"/>
      <c r="G37" s="41"/>
      <c r="H37" s="41"/>
      <c r="I37"/>
      <c r="J37"/>
      <c r="K37" s="4"/>
      <c r="L37" t="s">
        <v>106</v>
      </c>
      <c r="M37" t="s">
        <v>27</v>
      </c>
      <c r="O37" s="11">
        <f t="shared" si="2"/>
        <v>45990</v>
      </c>
      <c r="P37" s="15">
        <f t="shared" si="1"/>
        <v>45990</v>
      </c>
    </row>
    <row r="38" spans="1:16" s="6" customFormat="1" ht="19.5" customHeight="1" x14ac:dyDescent="0.2">
      <c r="A38" s="18" t="str">
        <f t="shared" si="0"/>
        <v>dimanche 30 novembre 2025</v>
      </c>
      <c r="B38" s="54"/>
      <c r="C38" s="55"/>
      <c r="D38" s="56"/>
      <c r="E38" s="41"/>
      <c r="F38" s="41"/>
      <c r="G38" s="41"/>
      <c r="H38" s="41"/>
      <c r="I38"/>
      <c r="J38"/>
      <c r="K38" s="4"/>
      <c r="L38" t="s">
        <v>107</v>
      </c>
      <c r="M38" t="s">
        <v>28</v>
      </c>
      <c r="O38" s="11">
        <f t="shared" si="2"/>
        <v>45991</v>
      </c>
      <c r="P38" s="15">
        <f t="shared" si="1"/>
        <v>45991</v>
      </c>
    </row>
    <row r="39" spans="1:16" s="6" customFormat="1" ht="19.5" customHeight="1" x14ac:dyDescent="0.2">
      <c r="A39" s="17"/>
      <c r="B39" s="37"/>
      <c r="C39" s="38"/>
      <c r="D39" s="39"/>
      <c r="E39" s="40"/>
      <c r="F39" s="40"/>
      <c r="G39" s="40"/>
      <c r="H39" s="40"/>
      <c r="I39"/>
      <c r="J39"/>
      <c r="K39" s="4"/>
      <c r="L39" t="s">
        <v>108</v>
      </c>
      <c r="M39" t="s">
        <v>29</v>
      </c>
      <c r="O39" s="11"/>
      <c r="P39" s="15"/>
    </row>
    <row r="40" spans="1:16" x14ac:dyDescent="0.2">
      <c r="K40" s="4"/>
      <c r="L40" t="s">
        <v>109</v>
      </c>
      <c r="M40" t="s">
        <v>30</v>
      </c>
    </row>
    <row r="41" spans="1:16" x14ac:dyDescent="0.2">
      <c r="K41" s="4"/>
      <c r="L41" t="s">
        <v>110</v>
      </c>
      <c r="M41" t="s">
        <v>31</v>
      </c>
    </row>
    <row r="42" spans="1:16" x14ac:dyDescent="0.2">
      <c r="K42" s="4"/>
      <c r="L42" t="s">
        <v>111</v>
      </c>
      <c r="M42" t="s">
        <v>32</v>
      </c>
    </row>
    <row r="43" spans="1:16" x14ac:dyDescent="0.2">
      <c r="K43" s="4"/>
      <c r="L43" s="8" t="s">
        <v>404</v>
      </c>
      <c r="M43" t="s">
        <v>33</v>
      </c>
    </row>
    <row r="44" spans="1:16" x14ac:dyDescent="0.2">
      <c r="K44" s="4"/>
      <c r="L44" t="s">
        <v>112</v>
      </c>
      <c r="M44" t="s">
        <v>34</v>
      </c>
    </row>
    <row r="45" spans="1:16" x14ac:dyDescent="0.2">
      <c r="K45" s="4"/>
      <c r="L45" t="s">
        <v>113</v>
      </c>
      <c r="M45" t="s">
        <v>35</v>
      </c>
    </row>
    <row r="46" spans="1:16" x14ac:dyDescent="0.2">
      <c r="K46" s="4"/>
      <c r="L46" t="s">
        <v>380</v>
      </c>
      <c r="M46" t="s">
        <v>36</v>
      </c>
    </row>
    <row r="47" spans="1:16" x14ac:dyDescent="0.2">
      <c r="K47" s="4"/>
      <c r="L47" t="s">
        <v>114</v>
      </c>
      <c r="M47" t="s">
        <v>37</v>
      </c>
    </row>
    <row r="48" spans="1:16" x14ac:dyDescent="0.2">
      <c r="K48" s="4"/>
      <c r="L48" t="s">
        <v>115</v>
      </c>
      <c r="M48" t="s">
        <v>38</v>
      </c>
    </row>
    <row r="49" spans="11:13" x14ac:dyDescent="0.2">
      <c r="K49" s="4"/>
      <c r="L49" t="s">
        <v>116</v>
      </c>
      <c r="M49" t="s">
        <v>39</v>
      </c>
    </row>
    <row r="50" spans="11:13" x14ac:dyDescent="0.2">
      <c r="K50" s="4"/>
      <c r="L50" t="s">
        <v>117</v>
      </c>
      <c r="M50" t="s">
        <v>40</v>
      </c>
    </row>
    <row r="51" spans="11:13" x14ac:dyDescent="0.2">
      <c r="K51" s="4"/>
      <c r="L51" t="s">
        <v>118</v>
      </c>
      <c r="M51" t="s">
        <v>41</v>
      </c>
    </row>
    <row r="52" spans="11:13" x14ac:dyDescent="0.2">
      <c r="K52" s="4"/>
      <c r="L52" t="s">
        <v>119</v>
      </c>
      <c r="M52" t="s">
        <v>42</v>
      </c>
    </row>
    <row r="53" spans="11:13" x14ac:dyDescent="0.2">
      <c r="K53" s="4"/>
      <c r="L53" t="s">
        <v>120</v>
      </c>
      <c r="M53" t="s">
        <v>390</v>
      </c>
    </row>
    <row r="54" spans="11:13" x14ac:dyDescent="0.2">
      <c r="K54" s="4"/>
      <c r="L54" t="s">
        <v>121</v>
      </c>
      <c r="M54" t="s">
        <v>421</v>
      </c>
    </row>
    <row r="55" spans="11:13" x14ac:dyDescent="0.2">
      <c r="K55" s="4"/>
      <c r="L55" t="s">
        <v>122</v>
      </c>
      <c r="M55" t="s">
        <v>422</v>
      </c>
    </row>
    <row r="56" spans="11:13" x14ac:dyDescent="0.2">
      <c r="K56" s="4"/>
      <c r="L56" t="s">
        <v>123</v>
      </c>
      <c r="M56" t="s">
        <v>43</v>
      </c>
    </row>
    <row r="57" spans="11:13" x14ac:dyDescent="0.2">
      <c r="K57" s="4"/>
      <c r="L57" t="s">
        <v>124</v>
      </c>
      <c r="M57" t="s">
        <v>391</v>
      </c>
    </row>
    <row r="58" spans="11:13" x14ac:dyDescent="0.2">
      <c r="K58" s="4"/>
      <c r="L58" t="s">
        <v>125</v>
      </c>
      <c r="M58" t="s">
        <v>44</v>
      </c>
    </row>
    <row r="59" spans="11:13" x14ac:dyDescent="0.2">
      <c r="K59" s="4"/>
      <c r="L59" t="s">
        <v>126</v>
      </c>
      <c r="M59" t="s">
        <v>423</v>
      </c>
    </row>
    <row r="60" spans="11:13" x14ac:dyDescent="0.2">
      <c r="K60" s="4"/>
      <c r="L60" t="s">
        <v>127</v>
      </c>
      <c r="M60" t="s">
        <v>424</v>
      </c>
    </row>
    <row r="61" spans="11:13" x14ac:dyDescent="0.2">
      <c r="K61" s="4"/>
      <c r="L61" t="s">
        <v>128</v>
      </c>
      <c r="M61" t="s">
        <v>45</v>
      </c>
    </row>
    <row r="62" spans="11:13" x14ac:dyDescent="0.2">
      <c r="K62" s="4"/>
      <c r="L62" t="s">
        <v>129</v>
      </c>
      <c r="M62" t="s">
        <v>46</v>
      </c>
    </row>
    <row r="63" spans="11:13" x14ac:dyDescent="0.2">
      <c r="K63" s="4"/>
      <c r="L63" t="s">
        <v>130</v>
      </c>
      <c r="M63" t="s">
        <v>425</v>
      </c>
    </row>
    <row r="64" spans="11:13" x14ac:dyDescent="0.2">
      <c r="K64" s="4"/>
      <c r="L64" t="s">
        <v>131</v>
      </c>
      <c r="M64" t="s">
        <v>47</v>
      </c>
    </row>
    <row r="65" spans="11:13" x14ac:dyDescent="0.2">
      <c r="K65" s="4"/>
      <c r="L65" t="s">
        <v>132</v>
      </c>
      <c r="M65" t="s">
        <v>48</v>
      </c>
    </row>
    <row r="66" spans="11:13" x14ac:dyDescent="0.2">
      <c r="K66" s="4"/>
      <c r="L66" t="s">
        <v>133</v>
      </c>
      <c r="M66" t="s">
        <v>49</v>
      </c>
    </row>
    <row r="67" spans="11:13" x14ac:dyDescent="0.2">
      <c r="K67" s="4"/>
      <c r="L67" s="10" t="s">
        <v>134</v>
      </c>
      <c r="M67" t="s">
        <v>50</v>
      </c>
    </row>
    <row r="68" spans="11:13" x14ac:dyDescent="0.2">
      <c r="K68" s="4"/>
      <c r="L68" s="8" t="s">
        <v>135</v>
      </c>
      <c r="M68" t="s">
        <v>51</v>
      </c>
    </row>
    <row r="69" spans="11:13" x14ac:dyDescent="0.2">
      <c r="K69" s="4"/>
      <c r="L69" t="s">
        <v>136</v>
      </c>
      <c r="M69" t="s">
        <v>52</v>
      </c>
    </row>
    <row r="70" spans="11:13" x14ac:dyDescent="0.2">
      <c r="K70" s="4"/>
      <c r="L70" t="s">
        <v>137</v>
      </c>
      <c r="M70" t="s">
        <v>53</v>
      </c>
    </row>
    <row r="71" spans="11:13" x14ac:dyDescent="0.2">
      <c r="K71" s="4"/>
      <c r="L71" t="s">
        <v>138</v>
      </c>
      <c r="M71" t="s">
        <v>54</v>
      </c>
    </row>
    <row r="72" spans="11:13" x14ac:dyDescent="0.2">
      <c r="K72" s="4"/>
      <c r="L72" t="s">
        <v>139</v>
      </c>
      <c r="M72" t="s">
        <v>55</v>
      </c>
    </row>
    <row r="73" spans="11:13" x14ac:dyDescent="0.2">
      <c r="K73" s="4"/>
      <c r="L73" t="s">
        <v>140</v>
      </c>
      <c r="M73" t="s">
        <v>56</v>
      </c>
    </row>
    <row r="74" spans="11:13" x14ac:dyDescent="0.2">
      <c r="K74" s="4"/>
      <c r="L74" t="s">
        <v>141</v>
      </c>
      <c r="M74" t="s">
        <v>57</v>
      </c>
    </row>
    <row r="75" spans="11:13" x14ac:dyDescent="0.2">
      <c r="K75" s="4"/>
      <c r="L75" t="s">
        <v>142</v>
      </c>
      <c r="M75" t="s">
        <v>58</v>
      </c>
    </row>
    <row r="76" spans="11:13" x14ac:dyDescent="0.2">
      <c r="K76" s="4"/>
      <c r="L76" t="s">
        <v>143</v>
      </c>
      <c r="M76" t="s">
        <v>59</v>
      </c>
    </row>
    <row r="77" spans="11:13" x14ac:dyDescent="0.2">
      <c r="K77" s="4"/>
      <c r="L77" t="s">
        <v>144</v>
      </c>
      <c r="M77" t="s">
        <v>60</v>
      </c>
    </row>
    <row r="78" spans="11:13" x14ac:dyDescent="0.2">
      <c r="K78" s="4"/>
      <c r="L78" t="s">
        <v>145</v>
      </c>
      <c r="M78" t="s">
        <v>61</v>
      </c>
    </row>
    <row r="79" spans="11:13" x14ac:dyDescent="0.2">
      <c r="K79" s="4"/>
      <c r="L79" t="s">
        <v>146</v>
      </c>
      <c r="M79" t="s">
        <v>62</v>
      </c>
    </row>
    <row r="80" spans="11:13" x14ac:dyDescent="0.2">
      <c r="K80" s="4"/>
      <c r="L80" t="s">
        <v>147</v>
      </c>
      <c r="M80" t="s">
        <v>63</v>
      </c>
    </row>
    <row r="81" spans="11:13" x14ac:dyDescent="0.2">
      <c r="K81" s="4"/>
      <c r="L81" t="s">
        <v>148</v>
      </c>
      <c r="M81" t="s">
        <v>64</v>
      </c>
    </row>
    <row r="82" spans="11:13" x14ac:dyDescent="0.2">
      <c r="K82" s="4"/>
      <c r="L82" t="s">
        <v>149</v>
      </c>
      <c r="M82" t="s">
        <v>65</v>
      </c>
    </row>
    <row r="83" spans="11:13" x14ac:dyDescent="0.2">
      <c r="K83" s="4"/>
      <c r="L83" t="s">
        <v>150</v>
      </c>
      <c r="M83" t="s">
        <v>392</v>
      </c>
    </row>
    <row r="84" spans="11:13" x14ac:dyDescent="0.2">
      <c r="K84" s="4"/>
      <c r="L84" t="s">
        <v>151</v>
      </c>
      <c r="M84" t="s">
        <v>393</v>
      </c>
    </row>
    <row r="85" spans="11:13" x14ac:dyDescent="0.2">
      <c r="K85" s="4"/>
      <c r="L85" t="s">
        <v>152</v>
      </c>
      <c r="M85" t="s">
        <v>66</v>
      </c>
    </row>
    <row r="86" spans="11:13" x14ac:dyDescent="0.2">
      <c r="K86" s="4"/>
      <c r="L86" t="s">
        <v>381</v>
      </c>
      <c r="M86" t="s">
        <v>394</v>
      </c>
    </row>
    <row r="87" spans="11:13" x14ac:dyDescent="0.2">
      <c r="K87" s="4"/>
      <c r="L87" t="s">
        <v>153</v>
      </c>
      <c r="M87" t="s">
        <v>395</v>
      </c>
    </row>
    <row r="88" spans="11:13" x14ac:dyDescent="0.2">
      <c r="K88" s="4"/>
      <c r="L88" t="s">
        <v>154</v>
      </c>
      <c r="M88" t="s">
        <v>67</v>
      </c>
    </row>
    <row r="89" spans="11:13" x14ac:dyDescent="0.2">
      <c r="K89" s="4"/>
      <c r="L89" t="s">
        <v>405</v>
      </c>
      <c r="M89" t="s">
        <v>396</v>
      </c>
    </row>
    <row r="90" spans="11:13" x14ac:dyDescent="0.2">
      <c r="K90" s="4"/>
      <c r="L90" t="s">
        <v>155</v>
      </c>
      <c r="M90" t="s">
        <v>68</v>
      </c>
    </row>
    <row r="91" spans="11:13" x14ac:dyDescent="0.2">
      <c r="K91" s="4"/>
      <c r="L91" t="s">
        <v>156</v>
      </c>
      <c r="M91" t="s">
        <v>69</v>
      </c>
    </row>
    <row r="92" spans="11:13" x14ac:dyDescent="0.2">
      <c r="K92" s="4"/>
      <c r="L92" t="s">
        <v>157</v>
      </c>
      <c r="M92" t="s">
        <v>70</v>
      </c>
    </row>
    <row r="93" spans="11:13" x14ac:dyDescent="0.2">
      <c r="K93" s="4"/>
      <c r="L93" t="s">
        <v>158</v>
      </c>
      <c r="M93" t="s">
        <v>71</v>
      </c>
    </row>
    <row r="94" spans="11:13" x14ac:dyDescent="0.2">
      <c r="K94" s="4"/>
      <c r="L94" t="s">
        <v>159</v>
      </c>
      <c r="M94" t="s">
        <v>72</v>
      </c>
    </row>
    <row r="95" spans="11:13" x14ac:dyDescent="0.2">
      <c r="K95" s="4"/>
      <c r="L95" t="s">
        <v>160</v>
      </c>
      <c r="M95" t="s">
        <v>73</v>
      </c>
    </row>
    <row r="96" spans="11:13" x14ac:dyDescent="0.2">
      <c r="K96" s="4"/>
      <c r="L96" t="s">
        <v>161</v>
      </c>
      <c r="M96" t="s">
        <v>74</v>
      </c>
    </row>
    <row r="97" spans="11:13" x14ac:dyDescent="0.2">
      <c r="K97" s="4"/>
      <c r="L97" t="s">
        <v>162</v>
      </c>
      <c r="M97" t="s">
        <v>426</v>
      </c>
    </row>
    <row r="98" spans="11:13" x14ac:dyDescent="0.2">
      <c r="K98" s="4"/>
      <c r="L98" t="s">
        <v>163</v>
      </c>
      <c r="M98" t="s">
        <v>75</v>
      </c>
    </row>
    <row r="99" spans="11:13" x14ac:dyDescent="0.2">
      <c r="K99" s="4"/>
      <c r="L99" t="s">
        <v>164</v>
      </c>
      <c r="M99" t="s">
        <v>76</v>
      </c>
    </row>
    <row r="100" spans="11:13" x14ac:dyDescent="0.2">
      <c r="K100" s="4"/>
      <c r="L100" t="s">
        <v>406</v>
      </c>
      <c r="M100" t="s">
        <v>77</v>
      </c>
    </row>
    <row r="101" spans="11:13" x14ac:dyDescent="0.2">
      <c r="K101" s="4"/>
      <c r="L101" t="s">
        <v>165</v>
      </c>
      <c r="M101" t="s">
        <v>78</v>
      </c>
    </row>
    <row r="102" spans="11:13" x14ac:dyDescent="0.2">
      <c r="K102" s="4"/>
      <c r="L102" t="s">
        <v>166</v>
      </c>
    </row>
    <row r="103" spans="11:13" x14ac:dyDescent="0.2">
      <c r="K103" s="4"/>
      <c r="L103" t="s">
        <v>167</v>
      </c>
    </row>
    <row r="104" spans="11:13" x14ac:dyDescent="0.2">
      <c r="K104" s="4"/>
      <c r="L104" t="s">
        <v>168</v>
      </c>
    </row>
    <row r="105" spans="11:13" x14ac:dyDescent="0.2">
      <c r="K105" s="4"/>
      <c r="L105" t="s">
        <v>407</v>
      </c>
    </row>
    <row r="106" spans="11:13" x14ac:dyDescent="0.2">
      <c r="K106" s="4"/>
      <c r="L106" t="s">
        <v>169</v>
      </c>
    </row>
    <row r="107" spans="11:13" x14ac:dyDescent="0.2">
      <c r="K107" s="4"/>
      <c r="L107" t="s">
        <v>170</v>
      </c>
    </row>
    <row r="108" spans="11:13" x14ac:dyDescent="0.2">
      <c r="K108" s="4"/>
      <c r="L108" t="s">
        <v>171</v>
      </c>
    </row>
    <row r="109" spans="11:13" x14ac:dyDescent="0.2">
      <c r="K109" s="4"/>
      <c r="L109" t="s">
        <v>172</v>
      </c>
    </row>
    <row r="110" spans="11:13" x14ac:dyDescent="0.2">
      <c r="K110" s="4"/>
      <c r="L110" t="s">
        <v>173</v>
      </c>
    </row>
    <row r="111" spans="11:13" x14ac:dyDescent="0.2">
      <c r="K111" s="4"/>
      <c r="L111" t="s">
        <v>174</v>
      </c>
    </row>
    <row r="112" spans="11:13" x14ac:dyDescent="0.2">
      <c r="K112" s="4"/>
      <c r="L112" t="s">
        <v>175</v>
      </c>
    </row>
    <row r="113" spans="11:12" x14ac:dyDescent="0.2">
      <c r="K113" s="4"/>
      <c r="L113" t="s">
        <v>176</v>
      </c>
    </row>
    <row r="114" spans="11:12" x14ac:dyDescent="0.2">
      <c r="K114" s="4"/>
      <c r="L114" t="s">
        <v>177</v>
      </c>
    </row>
    <row r="115" spans="11:12" x14ac:dyDescent="0.2">
      <c r="K115" s="4"/>
      <c r="L115" t="s">
        <v>178</v>
      </c>
    </row>
    <row r="116" spans="11:12" x14ac:dyDescent="0.2">
      <c r="K116" s="4"/>
      <c r="L116" t="s">
        <v>179</v>
      </c>
    </row>
    <row r="117" spans="11:12" x14ac:dyDescent="0.2">
      <c r="K117" s="4"/>
      <c r="L117" t="s">
        <v>180</v>
      </c>
    </row>
    <row r="118" spans="11:12" x14ac:dyDescent="0.2">
      <c r="K118" s="4"/>
      <c r="L118" t="s">
        <v>181</v>
      </c>
    </row>
    <row r="119" spans="11:12" x14ac:dyDescent="0.2">
      <c r="K119" s="4"/>
      <c r="L119" t="s">
        <v>408</v>
      </c>
    </row>
    <row r="120" spans="11:12" x14ac:dyDescent="0.2">
      <c r="K120" s="4"/>
      <c r="L120" t="s">
        <v>182</v>
      </c>
    </row>
    <row r="121" spans="11:12" x14ac:dyDescent="0.2">
      <c r="K121" s="4"/>
      <c r="L121" t="s">
        <v>183</v>
      </c>
    </row>
    <row r="122" spans="11:12" x14ac:dyDescent="0.2">
      <c r="K122" s="4"/>
      <c r="L122" t="s">
        <v>184</v>
      </c>
    </row>
    <row r="123" spans="11:12" x14ac:dyDescent="0.2">
      <c r="K123" s="4"/>
      <c r="L123" t="s">
        <v>185</v>
      </c>
    </row>
    <row r="124" spans="11:12" x14ac:dyDescent="0.2">
      <c r="K124" s="4"/>
      <c r="L124" t="s">
        <v>186</v>
      </c>
    </row>
    <row r="125" spans="11:12" x14ac:dyDescent="0.2">
      <c r="K125" s="4"/>
      <c r="L125" t="s">
        <v>187</v>
      </c>
    </row>
    <row r="126" spans="11:12" x14ac:dyDescent="0.2">
      <c r="K126" s="4"/>
      <c r="L126" t="s">
        <v>188</v>
      </c>
    </row>
    <row r="127" spans="11:12" x14ac:dyDescent="0.2">
      <c r="K127" s="4"/>
      <c r="L127" t="s">
        <v>189</v>
      </c>
    </row>
    <row r="128" spans="11:12" x14ac:dyDescent="0.2">
      <c r="K128" s="4"/>
      <c r="L128" t="s">
        <v>190</v>
      </c>
    </row>
    <row r="129" spans="11:12" x14ac:dyDescent="0.2">
      <c r="K129" s="4"/>
      <c r="L129" t="s">
        <v>191</v>
      </c>
    </row>
    <row r="130" spans="11:12" x14ac:dyDescent="0.2">
      <c r="K130" s="4"/>
      <c r="L130" t="s">
        <v>192</v>
      </c>
    </row>
    <row r="131" spans="11:12" x14ac:dyDescent="0.2">
      <c r="K131" s="4"/>
      <c r="L131" t="s">
        <v>193</v>
      </c>
    </row>
    <row r="132" spans="11:12" x14ac:dyDescent="0.2">
      <c r="K132" s="4"/>
      <c r="L132" t="s">
        <v>194</v>
      </c>
    </row>
    <row r="133" spans="11:12" x14ac:dyDescent="0.2">
      <c r="K133" s="4"/>
      <c r="L133" t="s">
        <v>195</v>
      </c>
    </row>
    <row r="134" spans="11:12" x14ac:dyDescent="0.2">
      <c r="K134" s="4"/>
      <c r="L134" t="s">
        <v>196</v>
      </c>
    </row>
    <row r="135" spans="11:12" x14ac:dyDescent="0.2">
      <c r="K135" s="4"/>
      <c r="L135" t="s">
        <v>197</v>
      </c>
    </row>
    <row r="136" spans="11:12" x14ac:dyDescent="0.2">
      <c r="K136" s="4"/>
      <c r="L136" t="s">
        <v>198</v>
      </c>
    </row>
    <row r="137" spans="11:12" x14ac:dyDescent="0.2">
      <c r="K137" s="4"/>
      <c r="L137" t="s">
        <v>199</v>
      </c>
    </row>
    <row r="138" spans="11:12" x14ac:dyDescent="0.2">
      <c r="K138" s="4"/>
      <c r="L138" t="s">
        <v>200</v>
      </c>
    </row>
    <row r="139" spans="11:12" x14ac:dyDescent="0.2">
      <c r="K139" s="4"/>
      <c r="L139" t="s">
        <v>201</v>
      </c>
    </row>
    <row r="140" spans="11:12" x14ac:dyDescent="0.2">
      <c r="K140" s="4"/>
      <c r="L140" t="s">
        <v>202</v>
      </c>
    </row>
    <row r="141" spans="11:12" x14ac:dyDescent="0.2">
      <c r="K141" s="4"/>
      <c r="L141" t="s">
        <v>409</v>
      </c>
    </row>
    <row r="142" spans="11:12" x14ac:dyDescent="0.2">
      <c r="K142" s="4"/>
      <c r="L142" t="s">
        <v>203</v>
      </c>
    </row>
    <row r="143" spans="11:12" x14ac:dyDescent="0.2">
      <c r="K143" s="4"/>
      <c r="L143" t="s">
        <v>204</v>
      </c>
    </row>
    <row r="144" spans="11:12" x14ac:dyDescent="0.2">
      <c r="K144" s="4"/>
      <c r="L144" t="s">
        <v>205</v>
      </c>
    </row>
    <row r="145" spans="11:12" x14ac:dyDescent="0.2">
      <c r="K145" s="4"/>
      <c r="L145" t="s">
        <v>206</v>
      </c>
    </row>
    <row r="146" spans="11:12" x14ac:dyDescent="0.2">
      <c r="K146" s="4"/>
      <c r="L146" t="s">
        <v>207</v>
      </c>
    </row>
    <row r="147" spans="11:12" x14ac:dyDescent="0.2">
      <c r="K147" s="4"/>
      <c r="L147" t="s">
        <v>208</v>
      </c>
    </row>
    <row r="148" spans="11:12" x14ac:dyDescent="0.2">
      <c r="K148" s="4"/>
      <c r="L148" t="s">
        <v>209</v>
      </c>
    </row>
    <row r="149" spans="11:12" x14ac:dyDescent="0.2">
      <c r="K149" s="4"/>
      <c r="L149" t="s">
        <v>210</v>
      </c>
    </row>
    <row r="150" spans="11:12" x14ac:dyDescent="0.2">
      <c r="K150" s="4"/>
      <c r="L150" t="s">
        <v>382</v>
      </c>
    </row>
    <row r="151" spans="11:12" x14ac:dyDescent="0.2">
      <c r="K151" s="4"/>
      <c r="L151" t="s">
        <v>211</v>
      </c>
    </row>
    <row r="152" spans="11:12" x14ac:dyDescent="0.2">
      <c r="K152" s="4"/>
      <c r="L152" t="s">
        <v>212</v>
      </c>
    </row>
    <row r="153" spans="11:12" x14ac:dyDescent="0.2">
      <c r="K153" s="4"/>
      <c r="L153" t="s">
        <v>213</v>
      </c>
    </row>
    <row r="154" spans="11:12" x14ac:dyDescent="0.2">
      <c r="K154" s="4"/>
      <c r="L154" t="s">
        <v>214</v>
      </c>
    </row>
    <row r="155" spans="11:12" x14ac:dyDescent="0.2">
      <c r="K155" s="4"/>
      <c r="L155" t="s">
        <v>215</v>
      </c>
    </row>
    <row r="156" spans="11:12" x14ac:dyDescent="0.2">
      <c r="K156" s="4"/>
      <c r="L156" t="s">
        <v>216</v>
      </c>
    </row>
    <row r="157" spans="11:12" x14ac:dyDescent="0.2">
      <c r="K157" s="4"/>
      <c r="L157" t="s">
        <v>410</v>
      </c>
    </row>
    <row r="158" spans="11:12" x14ac:dyDescent="0.2">
      <c r="K158" s="4"/>
      <c r="L158" t="s">
        <v>217</v>
      </c>
    </row>
    <row r="159" spans="11:12" x14ac:dyDescent="0.2">
      <c r="K159" s="4"/>
      <c r="L159" t="s">
        <v>218</v>
      </c>
    </row>
    <row r="160" spans="11:12" x14ac:dyDescent="0.2">
      <c r="K160" s="4"/>
      <c r="L160" t="s">
        <v>219</v>
      </c>
    </row>
    <row r="161" spans="11:12" x14ac:dyDescent="0.2">
      <c r="K161" s="4"/>
      <c r="L161" t="s">
        <v>220</v>
      </c>
    </row>
    <row r="162" spans="11:12" x14ac:dyDescent="0.2">
      <c r="K162" s="4"/>
      <c r="L162" t="s">
        <v>221</v>
      </c>
    </row>
    <row r="163" spans="11:12" x14ac:dyDescent="0.2">
      <c r="K163" s="4"/>
      <c r="L163" t="s">
        <v>222</v>
      </c>
    </row>
    <row r="164" spans="11:12" x14ac:dyDescent="0.2">
      <c r="K164" s="4"/>
      <c r="L164" t="s">
        <v>223</v>
      </c>
    </row>
    <row r="165" spans="11:12" x14ac:dyDescent="0.2">
      <c r="K165" s="4"/>
      <c r="L165" t="s">
        <v>383</v>
      </c>
    </row>
    <row r="166" spans="11:12" x14ac:dyDescent="0.2">
      <c r="K166" s="4"/>
      <c r="L166" t="s">
        <v>224</v>
      </c>
    </row>
    <row r="167" spans="11:12" x14ac:dyDescent="0.2">
      <c r="K167" s="4"/>
      <c r="L167" t="s">
        <v>225</v>
      </c>
    </row>
    <row r="168" spans="11:12" x14ac:dyDescent="0.2">
      <c r="K168" s="4"/>
      <c r="L168" t="s">
        <v>226</v>
      </c>
    </row>
    <row r="169" spans="11:12" x14ac:dyDescent="0.2">
      <c r="K169" s="4"/>
      <c r="L169" t="s">
        <v>227</v>
      </c>
    </row>
    <row r="170" spans="11:12" x14ac:dyDescent="0.2">
      <c r="K170" s="4"/>
      <c r="L170" t="s">
        <v>228</v>
      </c>
    </row>
    <row r="171" spans="11:12" x14ac:dyDescent="0.2">
      <c r="K171" s="4"/>
      <c r="L171" t="s">
        <v>229</v>
      </c>
    </row>
    <row r="172" spans="11:12" x14ac:dyDescent="0.2">
      <c r="K172" s="4"/>
      <c r="L172" t="s">
        <v>230</v>
      </c>
    </row>
    <row r="173" spans="11:12" x14ac:dyDescent="0.2">
      <c r="K173" s="4"/>
      <c r="L173" t="s">
        <v>231</v>
      </c>
    </row>
    <row r="174" spans="11:12" x14ac:dyDescent="0.2">
      <c r="K174" s="4"/>
      <c r="L174" t="s">
        <v>232</v>
      </c>
    </row>
    <row r="175" spans="11:12" x14ac:dyDescent="0.2">
      <c r="K175" s="4"/>
      <c r="L175" t="s">
        <v>233</v>
      </c>
    </row>
    <row r="176" spans="11:12" x14ac:dyDescent="0.2">
      <c r="K176" s="4"/>
      <c r="L176" t="s">
        <v>234</v>
      </c>
    </row>
    <row r="177" spans="11:12" x14ac:dyDescent="0.2">
      <c r="K177" s="4"/>
      <c r="L177" t="s">
        <v>235</v>
      </c>
    </row>
    <row r="178" spans="11:12" x14ac:dyDescent="0.2">
      <c r="K178" s="4"/>
      <c r="L178" t="s">
        <v>236</v>
      </c>
    </row>
    <row r="179" spans="11:12" x14ac:dyDescent="0.2">
      <c r="K179" s="4"/>
      <c r="L179" t="s">
        <v>237</v>
      </c>
    </row>
    <row r="180" spans="11:12" x14ac:dyDescent="0.2">
      <c r="K180" s="4"/>
      <c r="L180" t="s">
        <v>411</v>
      </c>
    </row>
    <row r="181" spans="11:12" x14ac:dyDescent="0.2">
      <c r="K181" s="4"/>
      <c r="L181" t="s">
        <v>238</v>
      </c>
    </row>
    <row r="182" spans="11:12" x14ac:dyDescent="0.2">
      <c r="K182" s="4"/>
      <c r="L182" t="s">
        <v>239</v>
      </c>
    </row>
    <row r="183" spans="11:12" x14ac:dyDescent="0.2">
      <c r="K183" s="4"/>
      <c r="L183" t="s">
        <v>240</v>
      </c>
    </row>
    <row r="184" spans="11:12" x14ac:dyDescent="0.2">
      <c r="K184" s="4"/>
      <c r="L184" t="s">
        <v>241</v>
      </c>
    </row>
    <row r="185" spans="11:12" x14ac:dyDescent="0.2">
      <c r="K185" s="4"/>
      <c r="L185" t="s">
        <v>242</v>
      </c>
    </row>
    <row r="186" spans="11:12" x14ac:dyDescent="0.2">
      <c r="K186" s="4"/>
      <c r="L186" t="s">
        <v>243</v>
      </c>
    </row>
    <row r="187" spans="11:12" x14ac:dyDescent="0.2">
      <c r="K187" s="4"/>
      <c r="L187" t="s">
        <v>244</v>
      </c>
    </row>
    <row r="188" spans="11:12" x14ac:dyDescent="0.2">
      <c r="K188" s="4"/>
      <c r="L188" t="s">
        <v>245</v>
      </c>
    </row>
    <row r="189" spans="11:12" x14ac:dyDescent="0.2">
      <c r="K189" s="4"/>
      <c r="L189" t="s">
        <v>246</v>
      </c>
    </row>
    <row r="190" spans="11:12" x14ac:dyDescent="0.2">
      <c r="K190" s="4"/>
      <c r="L190" t="s">
        <v>247</v>
      </c>
    </row>
    <row r="191" spans="11:12" x14ac:dyDescent="0.2">
      <c r="K191" s="4"/>
      <c r="L191" t="s">
        <v>248</v>
      </c>
    </row>
    <row r="192" spans="11:12" x14ac:dyDescent="0.2">
      <c r="K192" s="4"/>
      <c r="L192" t="s">
        <v>249</v>
      </c>
    </row>
    <row r="193" spans="11:12" x14ac:dyDescent="0.2">
      <c r="K193" s="4"/>
      <c r="L193" t="s">
        <v>250</v>
      </c>
    </row>
    <row r="194" spans="11:12" x14ac:dyDescent="0.2">
      <c r="K194" s="4"/>
      <c r="L194" t="s">
        <v>251</v>
      </c>
    </row>
    <row r="195" spans="11:12" x14ac:dyDescent="0.2">
      <c r="K195" s="4"/>
      <c r="L195" t="s">
        <v>252</v>
      </c>
    </row>
    <row r="196" spans="11:12" x14ac:dyDescent="0.2">
      <c r="K196" s="4"/>
      <c r="L196" t="s">
        <v>253</v>
      </c>
    </row>
    <row r="197" spans="11:12" x14ac:dyDescent="0.2">
      <c r="K197" s="4"/>
      <c r="L197" t="s">
        <v>254</v>
      </c>
    </row>
    <row r="198" spans="11:12" x14ac:dyDescent="0.2">
      <c r="K198" s="4"/>
      <c r="L198" t="s">
        <v>255</v>
      </c>
    </row>
    <row r="199" spans="11:12" x14ac:dyDescent="0.2">
      <c r="K199" s="4"/>
      <c r="L199" t="s">
        <v>256</v>
      </c>
    </row>
    <row r="200" spans="11:12" x14ac:dyDescent="0.2">
      <c r="K200" s="4"/>
      <c r="L200" t="s">
        <v>257</v>
      </c>
    </row>
    <row r="201" spans="11:12" x14ac:dyDescent="0.2">
      <c r="K201" s="4"/>
      <c r="L201" t="s">
        <v>258</v>
      </c>
    </row>
    <row r="202" spans="11:12" x14ac:dyDescent="0.2">
      <c r="K202" s="4"/>
      <c r="L202" t="s">
        <v>259</v>
      </c>
    </row>
    <row r="203" spans="11:12" x14ac:dyDescent="0.2">
      <c r="K203" s="4"/>
      <c r="L203" t="s">
        <v>260</v>
      </c>
    </row>
    <row r="204" spans="11:12" x14ac:dyDescent="0.2">
      <c r="K204" s="4"/>
      <c r="L204" t="s">
        <v>261</v>
      </c>
    </row>
    <row r="205" spans="11:12" x14ac:dyDescent="0.2">
      <c r="K205" s="4"/>
      <c r="L205" t="s">
        <v>262</v>
      </c>
    </row>
    <row r="206" spans="11:12" x14ac:dyDescent="0.2">
      <c r="K206" s="4"/>
      <c r="L206" t="s">
        <v>263</v>
      </c>
    </row>
    <row r="207" spans="11:12" x14ac:dyDescent="0.2">
      <c r="K207" s="4"/>
      <c r="L207" t="s">
        <v>264</v>
      </c>
    </row>
    <row r="208" spans="11:12" x14ac:dyDescent="0.2">
      <c r="K208" s="4"/>
      <c r="L208" t="s">
        <v>265</v>
      </c>
    </row>
    <row r="209" spans="11:12" x14ac:dyDescent="0.2">
      <c r="K209" s="4"/>
      <c r="L209" t="s">
        <v>266</v>
      </c>
    </row>
    <row r="210" spans="11:12" x14ac:dyDescent="0.2">
      <c r="K210" s="4"/>
      <c r="L210" t="s">
        <v>267</v>
      </c>
    </row>
    <row r="211" spans="11:12" x14ac:dyDescent="0.2">
      <c r="K211" s="4"/>
      <c r="L211" t="s">
        <v>268</v>
      </c>
    </row>
    <row r="212" spans="11:12" x14ac:dyDescent="0.2">
      <c r="K212" s="4"/>
      <c r="L212" t="s">
        <v>269</v>
      </c>
    </row>
    <row r="213" spans="11:12" x14ac:dyDescent="0.2">
      <c r="K213" s="4"/>
      <c r="L213" t="s">
        <v>270</v>
      </c>
    </row>
    <row r="214" spans="11:12" x14ac:dyDescent="0.2">
      <c r="K214" s="4"/>
      <c r="L214" t="s">
        <v>271</v>
      </c>
    </row>
    <row r="215" spans="11:12" x14ac:dyDescent="0.2">
      <c r="K215" s="4"/>
      <c r="L215" t="s">
        <v>272</v>
      </c>
    </row>
    <row r="216" spans="11:12" x14ac:dyDescent="0.2">
      <c r="K216" s="4"/>
      <c r="L216" t="s">
        <v>273</v>
      </c>
    </row>
    <row r="217" spans="11:12" x14ac:dyDescent="0.2">
      <c r="K217" s="4"/>
      <c r="L217" t="s">
        <v>274</v>
      </c>
    </row>
    <row r="218" spans="11:12" x14ac:dyDescent="0.2">
      <c r="K218" s="4"/>
      <c r="L218" t="s">
        <v>275</v>
      </c>
    </row>
    <row r="219" spans="11:12" x14ac:dyDescent="0.2">
      <c r="K219" s="4"/>
      <c r="L219" t="s">
        <v>276</v>
      </c>
    </row>
    <row r="220" spans="11:12" x14ac:dyDescent="0.2">
      <c r="K220" s="4"/>
      <c r="L220" t="s">
        <v>277</v>
      </c>
    </row>
    <row r="221" spans="11:12" x14ac:dyDescent="0.2">
      <c r="K221" s="4"/>
      <c r="L221" t="s">
        <v>278</v>
      </c>
    </row>
    <row r="222" spans="11:12" x14ac:dyDescent="0.2">
      <c r="K222" s="4"/>
      <c r="L222" t="s">
        <v>279</v>
      </c>
    </row>
    <row r="223" spans="11:12" x14ac:dyDescent="0.2">
      <c r="K223" s="4"/>
      <c r="L223" t="s">
        <v>280</v>
      </c>
    </row>
    <row r="224" spans="11:12" x14ac:dyDescent="0.2">
      <c r="K224" s="4"/>
      <c r="L224" t="s">
        <v>281</v>
      </c>
    </row>
    <row r="225" spans="11:12" x14ac:dyDescent="0.2">
      <c r="K225" s="4"/>
      <c r="L225" t="s">
        <v>282</v>
      </c>
    </row>
    <row r="226" spans="11:12" x14ac:dyDescent="0.2">
      <c r="K226" s="4"/>
      <c r="L226" t="s">
        <v>412</v>
      </c>
    </row>
    <row r="227" spans="11:12" x14ac:dyDescent="0.2">
      <c r="K227" s="4"/>
      <c r="L227" t="s">
        <v>283</v>
      </c>
    </row>
    <row r="228" spans="11:12" x14ac:dyDescent="0.2">
      <c r="K228" s="4"/>
      <c r="L228" t="s">
        <v>284</v>
      </c>
    </row>
    <row r="229" spans="11:12" x14ac:dyDescent="0.2">
      <c r="K229" s="4"/>
      <c r="L229" t="s">
        <v>285</v>
      </c>
    </row>
    <row r="230" spans="11:12" x14ac:dyDescent="0.2">
      <c r="K230" s="4"/>
      <c r="L230" t="s">
        <v>286</v>
      </c>
    </row>
    <row r="231" spans="11:12" x14ac:dyDescent="0.2">
      <c r="K231" s="4"/>
      <c r="L231" t="s">
        <v>287</v>
      </c>
    </row>
    <row r="232" spans="11:12" x14ac:dyDescent="0.2">
      <c r="K232" s="4"/>
      <c r="L232" t="s">
        <v>288</v>
      </c>
    </row>
    <row r="233" spans="11:12" x14ac:dyDescent="0.2">
      <c r="K233" s="4"/>
      <c r="L233" t="s">
        <v>289</v>
      </c>
    </row>
    <row r="234" spans="11:12" x14ac:dyDescent="0.2">
      <c r="K234" s="4"/>
      <c r="L234" t="s">
        <v>290</v>
      </c>
    </row>
    <row r="235" spans="11:12" x14ac:dyDescent="0.2">
      <c r="K235" s="4"/>
      <c r="L235" t="s">
        <v>291</v>
      </c>
    </row>
    <row r="236" spans="11:12" x14ac:dyDescent="0.2">
      <c r="K236" s="4"/>
      <c r="L236" t="s">
        <v>292</v>
      </c>
    </row>
    <row r="237" spans="11:12" x14ac:dyDescent="0.2">
      <c r="K237" s="4"/>
      <c r="L237" t="s">
        <v>293</v>
      </c>
    </row>
    <row r="238" spans="11:12" x14ac:dyDescent="0.2">
      <c r="K238" s="4"/>
      <c r="L238" t="s">
        <v>294</v>
      </c>
    </row>
    <row r="239" spans="11:12" x14ac:dyDescent="0.2">
      <c r="K239" s="4"/>
      <c r="L239" t="s">
        <v>295</v>
      </c>
    </row>
    <row r="240" spans="11:12" x14ac:dyDescent="0.2">
      <c r="K240" s="4"/>
      <c r="L240" t="s">
        <v>296</v>
      </c>
    </row>
    <row r="241" spans="11:12" x14ac:dyDescent="0.2">
      <c r="K241" s="4"/>
      <c r="L241" t="s">
        <v>297</v>
      </c>
    </row>
    <row r="242" spans="11:12" x14ac:dyDescent="0.2">
      <c r="K242" s="4"/>
      <c r="L242" t="s">
        <v>298</v>
      </c>
    </row>
    <row r="243" spans="11:12" x14ac:dyDescent="0.2">
      <c r="K243" s="4"/>
      <c r="L243" t="s">
        <v>299</v>
      </c>
    </row>
    <row r="244" spans="11:12" x14ac:dyDescent="0.2">
      <c r="K244" s="4"/>
      <c r="L244" t="s">
        <v>300</v>
      </c>
    </row>
    <row r="245" spans="11:12" x14ac:dyDescent="0.2">
      <c r="K245" s="4"/>
      <c r="L245" t="s">
        <v>301</v>
      </c>
    </row>
    <row r="246" spans="11:12" x14ac:dyDescent="0.2">
      <c r="K246" s="4"/>
      <c r="L246" t="s">
        <v>302</v>
      </c>
    </row>
    <row r="247" spans="11:12" x14ac:dyDescent="0.2">
      <c r="K247" s="4"/>
      <c r="L247" t="s">
        <v>303</v>
      </c>
    </row>
    <row r="248" spans="11:12" x14ac:dyDescent="0.2">
      <c r="K248" s="4"/>
      <c r="L248" t="s">
        <v>304</v>
      </c>
    </row>
    <row r="249" spans="11:12" x14ac:dyDescent="0.2">
      <c r="K249" s="4"/>
      <c r="L249" t="s">
        <v>305</v>
      </c>
    </row>
    <row r="250" spans="11:12" x14ac:dyDescent="0.2">
      <c r="K250" s="4"/>
      <c r="L250" t="s">
        <v>306</v>
      </c>
    </row>
    <row r="251" spans="11:12" x14ac:dyDescent="0.2">
      <c r="K251" s="4"/>
      <c r="L251" t="s">
        <v>307</v>
      </c>
    </row>
    <row r="252" spans="11:12" x14ac:dyDescent="0.2">
      <c r="K252" s="4"/>
      <c r="L252" t="s">
        <v>308</v>
      </c>
    </row>
    <row r="253" spans="11:12" x14ac:dyDescent="0.2">
      <c r="K253" s="4"/>
      <c r="L253" t="s">
        <v>309</v>
      </c>
    </row>
    <row r="254" spans="11:12" x14ac:dyDescent="0.2">
      <c r="K254" s="4"/>
      <c r="L254" t="s">
        <v>413</v>
      </c>
    </row>
    <row r="255" spans="11:12" x14ac:dyDescent="0.2">
      <c r="K255" s="4"/>
      <c r="L255" t="s">
        <v>310</v>
      </c>
    </row>
    <row r="256" spans="11:12" x14ac:dyDescent="0.2">
      <c r="K256" s="4"/>
      <c r="L256" t="s">
        <v>311</v>
      </c>
    </row>
    <row r="257" spans="11:12" x14ac:dyDescent="0.2">
      <c r="K257" s="4"/>
      <c r="L257" t="s">
        <v>312</v>
      </c>
    </row>
    <row r="258" spans="11:12" x14ac:dyDescent="0.2">
      <c r="K258" s="4"/>
      <c r="L258" t="s">
        <v>313</v>
      </c>
    </row>
    <row r="259" spans="11:12" x14ac:dyDescent="0.2">
      <c r="K259" s="4"/>
      <c r="L259" t="s">
        <v>314</v>
      </c>
    </row>
    <row r="260" spans="11:12" x14ac:dyDescent="0.2">
      <c r="K260" s="4"/>
      <c r="L260" t="s">
        <v>315</v>
      </c>
    </row>
    <row r="261" spans="11:12" x14ac:dyDescent="0.2">
      <c r="K261" s="4"/>
      <c r="L261" t="s">
        <v>316</v>
      </c>
    </row>
    <row r="262" spans="11:12" x14ac:dyDescent="0.2">
      <c r="K262" s="4"/>
      <c r="L262" t="s">
        <v>317</v>
      </c>
    </row>
    <row r="263" spans="11:12" x14ac:dyDescent="0.2">
      <c r="K263" s="4"/>
      <c r="L263" t="s">
        <v>318</v>
      </c>
    </row>
    <row r="264" spans="11:12" x14ac:dyDescent="0.2">
      <c r="K264" s="4"/>
      <c r="L264" t="s">
        <v>319</v>
      </c>
    </row>
    <row r="265" spans="11:12" x14ac:dyDescent="0.2">
      <c r="K265" s="4"/>
      <c r="L265" t="s">
        <v>320</v>
      </c>
    </row>
    <row r="266" spans="11:12" x14ac:dyDescent="0.2">
      <c r="K266" s="4"/>
      <c r="L266" t="s">
        <v>321</v>
      </c>
    </row>
    <row r="267" spans="11:12" x14ac:dyDescent="0.2">
      <c r="K267" s="4"/>
      <c r="L267" t="s">
        <v>322</v>
      </c>
    </row>
    <row r="268" spans="11:12" x14ac:dyDescent="0.2">
      <c r="K268" s="4"/>
      <c r="L268" t="s">
        <v>323</v>
      </c>
    </row>
    <row r="269" spans="11:12" x14ac:dyDescent="0.2">
      <c r="K269" s="4"/>
      <c r="L269" t="s">
        <v>324</v>
      </c>
    </row>
    <row r="270" spans="11:12" x14ac:dyDescent="0.2">
      <c r="K270" s="4"/>
      <c r="L270" t="s">
        <v>325</v>
      </c>
    </row>
    <row r="271" spans="11:12" x14ac:dyDescent="0.2">
      <c r="K271" s="4"/>
      <c r="L271" t="s">
        <v>326</v>
      </c>
    </row>
    <row r="272" spans="11:12" x14ac:dyDescent="0.2">
      <c r="K272" s="4"/>
      <c r="L272" t="s">
        <v>327</v>
      </c>
    </row>
    <row r="273" spans="11:12" x14ac:dyDescent="0.2">
      <c r="K273" s="4"/>
      <c r="L273" t="s">
        <v>328</v>
      </c>
    </row>
    <row r="274" spans="11:12" x14ac:dyDescent="0.2">
      <c r="K274" s="4"/>
      <c r="L274" t="s">
        <v>329</v>
      </c>
    </row>
    <row r="275" spans="11:12" x14ac:dyDescent="0.2">
      <c r="K275" s="4"/>
      <c r="L275" t="s">
        <v>330</v>
      </c>
    </row>
    <row r="276" spans="11:12" x14ac:dyDescent="0.2">
      <c r="K276" s="4"/>
      <c r="L276" t="s">
        <v>331</v>
      </c>
    </row>
    <row r="277" spans="11:12" x14ac:dyDescent="0.2">
      <c r="K277" s="4"/>
      <c r="L277" t="s">
        <v>332</v>
      </c>
    </row>
    <row r="278" spans="11:12" x14ac:dyDescent="0.2">
      <c r="K278" s="4"/>
      <c r="L278" t="s">
        <v>333</v>
      </c>
    </row>
    <row r="279" spans="11:12" x14ac:dyDescent="0.2">
      <c r="K279" s="4"/>
      <c r="L279" t="s">
        <v>334</v>
      </c>
    </row>
    <row r="280" spans="11:12" x14ac:dyDescent="0.2">
      <c r="K280" s="4"/>
      <c r="L280" t="s">
        <v>384</v>
      </c>
    </row>
    <row r="281" spans="11:12" x14ac:dyDescent="0.2">
      <c r="K281" s="4"/>
      <c r="L281" t="s">
        <v>335</v>
      </c>
    </row>
    <row r="282" spans="11:12" x14ac:dyDescent="0.2">
      <c r="K282" s="4"/>
      <c r="L282" t="s">
        <v>336</v>
      </c>
    </row>
    <row r="283" spans="11:12" x14ac:dyDescent="0.2">
      <c r="K283" s="4"/>
      <c r="L283" t="s">
        <v>337</v>
      </c>
    </row>
    <row r="284" spans="11:12" x14ac:dyDescent="0.2">
      <c r="K284" s="4"/>
      <c r="L284" t="s">
        <v>338</v>
      </c>
    </row>
    <row r="285" spans="11:12" x14ac:dyDescent="0.2">
      <c r="K285" s="4"/>
      <c r="L285" t="s">
        <v>339</v>
      </c>
    </row>
    <row r="286" spans="11:12" x14ac:dyDescent="0.2">
      <c r="K286" s="4"/>
      <c r="L286" t="s">
        <v>340</v>
      </c>
    </row>
    <row r="287" spans="11:12" x14ac:dyDescent="0.2">
      <c r="K287" s="4"/>
      <c r="L287" t="s">
        <v>341</v>
      </c>
    </row>
    <row r="288" spans="11:12" x14ac:dyDescent="0.2">
      <c r="K288" s="4"/>
      <c r="L288" t="s">
        <v>342</v>
      </c>
    </row>
    <row r="289" spans="11:12" x14ac:dyDescent="0.2">
      <c r="K289" s="4"/>
      <c r="L289" t="s">
        <v>343</v>
      </c>
    </row>
    <row r="290" spans="11:12" x14ac:dyDescent="0.2">
      <c r="K290" s="4"/>
      <c r="L290" t="s">
        <v>344</v>
      </c>
    </row>
    <row r="291" spans="11:12" x14ac:dyDescent="0.2">
      <c r="K291" s="4"/>
      <c r="L291" t="s">
        <v>414</v>
      </c>
    </row>
    <row r="292" spans="11:12" x14ac:dyDescent="0.2">
      <c r="K292" s="4"/>
      <c r="L292" t="s">
        <v>345</v>
      </c>
    </row>
    <row r="293" spans="11:12" x14ac:dyDescent="0.2">
      <c r="K293" s="4"/>
      <c r="L293" t="s">
        <v>346</v>
      </c>
    </row>
    <row r="294" spans="11:12" x14ac:dyDescent="0.2">
      <c r="K294" s="4"/>
      <c r="L294" t="s">
        <v>347</v>
      </c>
    </row>
    <row r="295" spans="11:12" x14ac:dyDescent="0.2">
      <c r="K295" s="4"/>
      <c r="L295" t="s">
        <v>348</v>
      </c>
    </row>
    <row r="296" spans="11:12" x14ac:dyDescent="0.2">
      <c r="K296" s="4"/>
      <c r="L296" t="s">
        <v>349</v>
      </c>
    </row>
    <row r="297" spans="11:12" x14ac:dyDescent="0.2">
      <c r="K297" s="4"/>
      <c r="L297" t="s">
        <v>350</v>
      </c>
    </row>
    <row r="298" spans="11:12" x14ac:dyDescent="0.2">
      <c r="K298" s="4"/>
      <c r="L298" t="s">
        <v>385</v>
      </c>
    </row>
    <row r="299" spans="11:12" x14ac:dyDescent="0.2">
      <c r="K299" s="4"/>
      <c r="L299" t="s">
        <v>351</v>
      </c>
    </row>
    <row r="300" spans="11:12" x14ac:dyDescent="0.2">
      <c r="K300" s="4"/>
      <c r="L300" t="s">
        <v>352</v>
      </c>
    </row>
    <row r="301" spans="11:12" x14ac:dyDescent="0.2">
      <c r="K301" s="4"/>
      <c r="L301" t="s">
        <v>353</v>
      </c>
    </row>
    <row r="302" spans="11:12" x14ac:dyDescent="0.2">
      <c r="K302" s="4"/>
      <c r="L302" t="s">
        <v>354</v>
      </c>
    </row>
    <row r="303" spans="11:12" x14ac:dyDescent="0.2">
      <c r="K303" s="4"/>
      <c r="L303" t="s">
        <v>355</v>
      </c>
    </row>
    <row r="304" spans="11:12" x14ac:dyDescent="0.2">
      <c r="K304" s="4"/>
      <c r="L304" t="s">
        <v>356</v>
      </c>
    </row>
    <row r="305" spans="11:12" x14ac:dyDescent="0.2">
      <c r="K305" s="4"/>
      <c r="L305" t="s">
        <v>357</v>
      </c>
    </row>
    <row r="306" spans="11:12" x14ac:dyDescent="0.2">
      <c r="K306" s="4"/>
      <c r="L306" t="s">
        <v>358</v>
      </c>
    </row>
    <row r="307" spans="11:12" x14ac:dyDescent="0.2">
      <c r="K307" s="4"/>
      <c r="L307" t="s">
        <v>359</v>
      </c>
    </row>
    <row r="308" spans="11:12" x14ac:dyDescent="0.2">
      <c r="K308" s="4"/>
      <c r="L308" t="s">
        <v>360</v>
      </c>
    </row>
    <row r="309" spans="11:12" x14ac:dyDescent="0.2">
      <c r="K309" s="4"/>
      <c r="L309" t="s">
        <v>361</v>
      </c>
    </row>
    <row r="310" spans="11:12" x14ac:dyDescent="0.2">
      <c r="K310" s="4"/>
      <c r="L310" t="s">
        <v>362</v>
      </c>
    </row>
    <row r="311" spans="11:12" x14ac:dyDescent="0.2">
      <c r="K311" s="4"/>
      <c r="L311" t="s">
        <v>363</v>
      </c>
    </row>
    <row r="312" spans="11:12" x14ac:dyDescent="0.2">
      <c r="K312" s="4"/>
      <c r="L312" t="s">
        <v>364</v>
      </c>
    </row>
    <row r="313" spans="11:12" x14ac:dyDescent="0.2">
      <c r="K313" s="4"/>
      <c r="L313" t="s">
        <v>365</v>
      </c>
    </row>
    <row r="314" spans="11:12" x14ac:dyDescent="0.2">
      <c r="K314" s="4"/>
      <c r="L314" t="s">
        <v>415</v>
      </c>
    </row>
    <row r="315" spans="11:12" x14ac:dyDescent="0.2">
      <c r="K315" s="4"/>
    </row>
    <row r="316" spans="11:12" x14ac:dyDescent="0.2">
      <c r="K316" s="4"/>
    </row>
    <row r="317" spans="11:12" x14ac:dyDescent="0.2">
      <c r="K317" s="4"/>
    </row>
    <row r="318" spans="11:12" x14ac:dyDescent="0.2">
      <c r="K318" s="4"/>
    </row>
    <row r="319" spans="11:12" x14ac:dyDescent="0.2">
      <c r="K319" s="4"/>
    </row>
    <row r="320" spans="11:12" x14ac:dyDescent="0.2">
      <c r="K320" s="4"/>
    </row>
    <row r="321" spans="11:11" x14ac:dyDescent="0.2">
      <c r="K321" s="4"/>
    </row>
    <row r="322" spans="11:11" x14ac:dyDescent="0.2">
      <c r="K322" s="4"/>
    </row>
    <row r="323" spans="11:11" x14ac:dyDescent="0.2">
      <c r="K323" s="4"/>
    </row>
    <row r="324" spans="11:11" x14ac:dyDescent="0.2">
      <c r="K324" s="4"/>
    </row>
    <row r="325" spans="11:11" x14ac:dyDescent="0.2">
      <c r="K325" s="4"/>
    </row>
    <row r="326" spans="11:11" x14ac:dyDescent="0.2">
      <c r="K326" s="4"/>
    </row>
    <row r="327" spans="11:11" x14ac:dyDescent="0.2">
      <c r="K327" s="4"/>
    </row>
    <row r="328" spans="11:11" x14ac:dyDescent="0.2">
      <c r="K328" s="4"/>
    </row>
    <row r="329" spans="11:11" x14ac:dyDescent="0.2">
      <c r="K329" s="4"/>
    </row>
    <row r="330" spans="11:11" x14ac:dyDescent="0.2">
      <c r="K330" s="4"/>
    </row>
    <row r="331" spans="11:11" x14ac:dyDescent="0.2">
      <c r="K331" s="4"/>
    </row>
    <row r="332" spans="11:11" x14ac:dyDescent="0.2">
      <c r="K332" s="4"/>
    </row>
    <row r="333" spans="11:11" x14ac:dyDescent="0.2">
      <c r="K333" s="4"/>
    </row>
    <row r="334" spans="11:11" x14ac:dyDescent="0.2">
      <c r="K334" s="4"/>
    </row>
    <row r="335" spans="11:11" x14ac:dyDescent="0.2">
      <c r="K335" s="4"/>
    </row>
    <row r="336" spans="11:11" x14ac:dyDescent="0.2">
      <c r="K336" s="4"/>
    </row>
    <row r="337" spans="11:11" x14ac:dyDescent="0.2">
      <c r="K337" s="4"/>
    </row>
    <row r="338" spans="11:11" x14ac:dyDescent="0.2">
      <c r="K338" s="4"/>
    </row>
    <row r="339" spans="11:11" x14ac:dyDescent="0.2">
      <c r="K339" s="4"/>
    </row>
    <row r="340" spans="11:11" x14ac:dyDescent="0.2">
      <c r="K340" s="4"/>
    </row>
    <row r="341" spans="11:11" x14ac:dyDescent="0.2">
      <c r="K341" s="4"/>
    </row>
    <row r="342" spans="11:11" x14ac:dyDescent="0.2">
      <c r="K342" s="4"/>
    </row>
    <row r="343" spans="11:11" x14ac:dyDescent="0.2">
      <c r="K343" s="4"/>
    </row>
    <row r="344" spans="11:11" x14ac:dyDescent="0.2">
      <c r="K344" s="4"/>
    </row>
    <row r="345" spans="11:11" x14ac:dyDescent="0.2">
      <c r="K345" s="4"/>
    </row>
    <row r="346" spans="11:11" x14ac:dyDescent="0.2">
      <c r="K346" s="4"/>
    </row>
    <row r="347" spans="11:11" x14ac:dyDescent="0.2">
      <c r="K347" s="4"/>
    </row>
    <row r="348" spans="11:11" x14ac:dyDescent="0.2">
      <c r="K348" s="4"/>
    </row>
    <row r="349" spans="11:11" x14ac:dyDescent="0.2">
      <c r="K349" s="4"/>
    </row>
    <row r="350" spans="11:11" x14ac:dyDescent="0.2">
      <c r="K350" s="4"/>
    </row>
    <row r="351" spans="11:11" x14ac:dyDescent="0.2">
      <c r="K351" s="4"/>
    </row>
    <row r="352" spans="11:11" x14ac:dyDescent="0.2">
      <c r="K352" s="4"/>
    </row>
    <row r="353" spans="11:11" x14ac:dyDescent="0.2">
      <c r="K353" s="4"/>
    </row>
    <row r="354" spans="11:11" x14ac:dyDescent="0.2">
      <c r="K354" s="4"/>
    </row>
    <row r="355" spans="11:11" x14ac:dyDescent="0.2">
      <c r="K355" s="4"/>
    </row>
    <row r="356" spans="11:11" x14ac:dyDescent="0.2">
      <c r="K356" s="4"/>
    </row>
    <row r="357" spans="11:11" x14ac:dyDescent="0.2">
      <c r="K357" s="4"/>
    </row>
    <row r="358" spans="11:11" x14ac:dyDescent="0.2">
      <c r="K358" s="4"/>
    </row>
    <row r="359" spans="11:11" x14ac:dyDescent="0.2">
      <c r="K359" s="4"/>
    </row>
    <row r="360" spans="11:11" x14ac:dyDescent="0.2">
      <c r="K360" s="4"/>
    </row>
    <row r="361" spans="11:11" x14ac:dyDescent="0.2">
      <c r="K361" s="4"/>
    </row>
    <row r="362" spans="11:11" x14ac:dyDescent="0.2">
      <c r="K362" s="4"/>
    </row>
    <row r="363" spans="11:11" x14ac:dyDescent="0.2">
      <c r="K363" s="4"/>
    </row>
    <row r="364" spans="11:11" x14ac:dyDescent="0.2">
      <c r="K364" s="4"/>
    </row>
    <row r="365" spans="11:11" x14ac:dyDescent="0.2">
      <c r="K365" s="4"/>
    </row>
    <row r="366" spans="11:11" x14ac:dyDescent="0.2">
      <c r="K366" s="4"/>
    </row>
    <row r="367" spans="11:11" x14ac:dyDescent="0.2">
      <c r="K367" s="4"/>
    </row>
    <row r="368" spans="11:11" x14ac:dyDescent="0.2">
      <c r="K368" s="4"/>
    </row>
    <row r="369" spans="11:11" x14ac:dyDescent="0.2">
      <c r="K369" s="4"/>
    </row>
    <row r="370" spans="11:11" x14ac:dyDescent="0.2">
      <c r="K370" s="4"/>
    </row>
    <row r="371" spans="11:11" x14ac:dyDescent="0.2">
      <c r="K371" s="4"/>
    </row>
    <row r="372" spans="11:11" x14ac:dyDescent="0.2">
      <c r="K372" s="4"/>
    </row>
  </sheetData>
  <sheetProtection sheet="1" objects="1" scenarios="1"/>
  <mergeCells count="99">
    <mergeCell ref="B39:D39"/>
    <mergeCell ref="E39:F39"/>
    <mergeCell ref="G39:H39"/>
    <mergeCell ref="B37:D37"/>
    <mergeCell ref="E37:F37"/>
    <mergeCell ref="G37:H37"/>
    <mergeCell ref="B38:D38"/>
    <mergeCell ref="E38:F38"/>
    <mergeCell ref="G38:H38"/>
    <mergeCell ref="B35:D35"/>
    <mergeCell ref="E35:F35"/>
    <mergeCell ref="G35:H35"/>
    <mergeCell ref="B36:D36"/>
    <mergeCell ref="E36:F36"/>
    <mergeCell ref="G36:H36"/>
    <mergeCell ref="B33:D33"/>
    <mergeCell ref="E33:F33"/>
    <mergeCell ref="G33:H33"/>
    <mergeCell ref="B34:D34"/>
    <mergeCell ref="E34:F34"/>
    <mergeCell ref="G34:H34"/>
    <mergeCell ref="B31:D31"/>
    <mergeCell ref="E31:F31"/>
    <mergeCell ref="G31:H31"/>
    <mergeCell ref="B32:D32"/>
    <mergeCell ref="E32:F32"/>
    <mergeCell ref="G32:H32"/>
    <mergeCell ref="B29:D29"/>
    <mergeCell ref="E29:F29"/>
    <mergeCell ref="G29:H29"/>
    <mergeCell ref="B30:D30"/>
    <mergeCell ref="E30:F30"/>
    <mergeCell ref="G30:H30"/>
    <mergeCell ref="B27:D27"/>
    <mergeCell ref="E27:F27"/>
    <mergeCell ref="G27:H27"/>
    <mergeCell ref="B28:D28"/>
    <mergeCell ref="E28:F28"/>
    <mergeCell ref="G28:H28"/>
    <mergeCell ref="B25:D25"/>
    <mergeCell ref="E25:F25"/>
    <mergeCell ref="G25:H25"/>
    <mergeCell ref="B26:D26"/>
    <mergeCell ref="E26:F26"/>
    <mergeCell ref="G26:H26"/>
    <mergeCell ref="B23:D23"/>
    <mergeCell ref="E23:F23"/>
    <mergeCell ref="G23:H23"/>
    <mergeCell ref="B24:D24"/>
    <mergeCell ref="E24:F24"/>
    <mergeCell ref="G24:H24"/>
    <mergeCell ref="B21:D21"/>
    <mergeCell ref="E21:F21"/>
    <mergeCell ref="G21:H21"/>
    <mergeCell ref="B22:D22"/>
    <mergeCell ref="E22:F22"/>
    <mergeCell ref="G22:H22"/>
    <mergeCell ref="B19:D19"/>
    <mergeCell ref="E19:F19"/>
    <mergeCell ref="G19:H19"/>
    <mergeCell ref="B20:D20"/>
    <mergeCell ref="E20:F20"/>
    <mergeCell ref="G20:H20"/>
    <mergeCell ref="B17:D17"/>
    <mergeCell ref="E17:F17"/>
    <mergeCell ref="G17:H17"/>
    <mergeCell ref="B18:D18"/>
    <mergeCell ref="E18:F18"/>
    <mergeCell ref="G18:H18"/>
    <mergeCell ref="B15:D15"/>
    <mergeCell ref="E15:F15"/>
    <mergeCell ref="G15:H15"/>
    <mergeCell ref="B16:D16"/>
    <mergeCell ref="E16:F16"/>
    <mergeCell ref="G16:H16"/>
    <mergeCell ref="B13:D13"/>
    <mergeCell ref="E13:F13"/>
    <mergeCell ref="G13:H13"/>
    <mergeCell ref="B14:D14"/>
    <mergeCell ref="E14:F14"/>
    <mergeCell ref="G14:H14"/>
    <mergeCell ref="B11:D11"/>
    <mergeCell ref="E11:F11"/>
    <mergeCell ref="G11:H11"/>
    <mergeCell ref="B12:D12"/>
    <mergeCell ref="E12:F12"/>
    <mergeCell ref="G12:H12"/>
    <mergeCell ref="B9:D9"/>
    <mergeCell ref="E9:F9"/>
    <mergeCell ref="G9:H9"/>
    <mergeCell ref="B10:D10"/>
    <mergeCell ref="E10:F10"/>
    <mergeCell ref="G10:H10"/>
    <mergeCell ref="A1:H1"/>
    <mergeCell ref="B4:D4"/>
    <mergeCell ref="B5:D5"/>
    <mergeCell ref="B8:D8"/>
    <mergeCell ref="E8:F8"/>
    <mergeCell ref="G8:H8"/>
  </mergeCells>
  <dataValidations count="3">
    <dataValidation type="list" errorStyle="warning" allowBlank="1" showInputMessage="1" showErrorMessage="1" error="Saisir le motif du deplacement" sqref="E9:F39">
      <formula1>$M$7:$M$84</formula1>
    </dataValidation>
    <dataValidation type="list" errorStyle="warning" allowBlank="1" showInputMessage="1" showErrorMessage="1" error="Saisir la commune souhaitée" sqref="B9:D39">
      <formula1>$L$7:$L$298</formula1>
    </dataValidation>
    <dataValidation type="list" errorStyle="warning" allowBlank="1" showInputMessage="1" showErrorMessage="1" error="Saisir la catégorie ou info complémentaire" sqref="G9:H39">
      <formula1>$N$7:$N$23</formula1>
    </dataValidation>
  </dataValidations>
  <pageMargins left="0.2" right="0.12" top="0.09" bottom="0.09" header="0.14000000000000001" footer="0.09"/>
  <pageSetup paperSize="9" fitToWidth="0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2"/>
  <dimension ref="A1:P372"/>
  <sheetViews>
    <sheetView workbookViewId="0">
      <selection activeCell="S12" sqref="S12"/>
    </sheetView>
  </sheetViews>
  <sheetFormatPr baseColWidth="10" defaultRowHeight="12.75" x14ac:dyDescent="0.2"/>
  <cols>
    <col min="1" max="1" width="28.7109375" style="11" customWidth="1"/>
    <col min="4" max="4" width="15.140625" customWidth="1"/>
    <col min="5" max="5" width="23" customWidth="1"/>
    <col min="6" max="6" width="14.28515625" customWidth="1"/>
    <col min="7" max="7" width="23" customWidth="1"/>
    <col min="8" max="8" width="16.85546875" customWidth="1"/>
    <col min="10" max="10" width="32.7109375" hidden="1" customWidth="1"/>
    <col min="11" max="11" width="32.7109375" style="5" hidden="1" customWidth="1"/>
    <col min="12" max="13" width="32.7109375" hidden="1" customWidth="1"/>
    <col min="14" max="14" width="32.7109375" style="6" hidden="1" customWidth="1"/>
    <col min="15" max="15" width="32.7109375" hidden="1" customWidth="1"/>
    <col min="16" max="16" width="18.85546875" hidden="1" customWidth="1"/>
    <col min="17" max="20" width="11.42578125" customWidth="1"/>
  </cols>
  <sheetData>
    <row r="1" spans="1:16" ht="23.25" x14ac:dyDescent="0.35">
      <c r="A1" s="42" t="s">
        <v>6</v>
      </c>
      <c r="B1" s="43"/>
      <c r="C1" s="43"/>
      <c r="D1" s="43"/>
      <c r="E1" s="43"/>
      <c r="F1" s="43"/>
      <c r="G1" s="43"/>
      <c r="H1" s="43"/>
      <c r="I1" s="3"/>
    </row>
    <row r="4" spans="1:16" ht="20.100000000000001" customHeight="1" x14ac:dyDescent="0.2">
      <c r="A4" s="12" t="s">
        <v>1</v>
      </c>
      <c r="B4" s="52">
        <f>'Janvier 2025'!B4:D4</f>
        <v>0</v>
      </c>
      <c r="C4" s="53"/>
      <c r="D4" s="53"/>
    </row>
    <row r="5" spans="1:16" ht="20.100000000000001" customHeight="1" x14ac:dyDescent="0.2">
      <c r="A5" s="12" t="s">
        <v>2</v>
      </c>
      <c r="B5" s="52">
        <f>'Janvier 2025'!B5:D5</f>
        <v>0</v>
      </c>
      <c r="C5" s="53"/>
      <c r="D5" s="53"/>
    </row>
    <row r="6" spans="1:16" x14ac:dyDescent="0.2">
      <c r="K6" s="7"/>
      <c r="L6" s="2" t="s">
        <v>366</v>
      </c>
      <c r="M6" s="2" t="s">
        <v>0</v>
      </c>
      <c r="N6" s="9" t="s">
        <v>367</v>
      </c>
    </row>
    <row r="8" spans="1:16" s="1" customFormat="1" ht="20.100000000000001" customHeight="1" x14ac:dyDescent="0.2">
      <c r="A8" s="13" t="s">
        <v>3</v>
      </c>
      <c r="B8" s="46" t="s">
        <v>5</v>
      </c>
      <c r="C8" s="46"/>
      <c r="D8" s="46"/>
      <c r="E8" s="46" t="s">
        <v>4</v>
      </c>
      <c r="F8" s="46"/>
      <c r="G8" s="46" t="s">
        <v>367</v>
      </c>
      <c r="H8" s="46"/>
      <c r="K8" s="4"/>
      <c r="L8" s="8" t="s">
        <v>398</v>
      </c>
      <c r="M8" t="s">
        <v>7</v>
      </c>
      <c r="N8" s="9" t="s">
        <v>400</v>
      </c>
      <c r="O8" s="11"/>
      <c r="P8" s="15"/>
    </row>
    <row r="9" spans="1:16" ht="20.100000000000001" customHeight="1" x14ac:dyDescent="0.2">
      <c r="A9" s="17" t="str">
        <f>TEXT(O9, "jjjj jj mmmm  aaaa")</f>
        <v>lundi 01 décembre 2025</v>
      </c>
      <c r="B9" s="40"/>
      <c r="C9" s="40"/>
      <c r="D9" s="40"/>
      <c r="E9" s="40"/>
      <c r="F9" s="40"/>
      <c r="G9" s="40"/>
      <c r="H9" s="40"/>
      <c r="K9" s="4"/>
      <c r="L9" s="6" t="s">
        <v>79</v>
      </c>
      <c r="M9" t="s">
        <v>8</v>
      </c>
      <c r="N9" s="9" t="s">
        <v>368</v>
      </c>
      <c r="O9" s="11">
        <f>'Novembre 2025'!O38+1</f>
        <v>45992</v>
      </c>
      <c r="P9" s="15">
        <f>O9</f>
        <v>45992</v>
      </c>
    </row>
    <row r="10" spans="1:16" ht="20.100000000000001" customHeight="1" x14ac:dyDescent="0.2">
      <c r="A10" s="17" t="str">
        <f t="shared" ref="A10:A39" si="0">TEXT(O10, "jjjj jj mmmm  aaaa")</f>
        <v>mardi 02 décembre 2025</v>
      </c>
      <c r="B10" s="40"/>
      <c r="C10" s="40"/>
      <c r="D10" s="40"/>
      <c r="E10" s="40"/>
      <c r="F10" s="40"/>
      <c r="G10" s="40"/>
      <c r="H10" s="40"/>
      <c r="K10" s="4"/>
      <c r="L10" t="s">
        <v>80</v>
      </c>
      <c r="M10" t="s">
        <v>386</v>
      </c>
      <c r="N10" s="9" t="s">
        <v>369</v>
      </c>
      <c r="O10" s="11">
        <f>O9+1</f>
        <v>45993</v>
      </c>
      <c r="P10" s="15">
        <f t="shared" ref="P10:P39" si="1">O10</f>
        <v>45993</v>
      </c>
    </row>
    <row r="11" spans="1:16" ht="20.100000000000001" customHeight="1" x14ac:dyDescent="0.2">
      <c r="A11" s="17" t="str">
        <f t="shared" si="0"/>
        <v>mercredi 03 décembre 2025</v>
      </c>
      <c r="B11" s="40"/>
      <c r="C11" s="40"/>
      <c r="D11" s="40"/>
      <c r="E11" s="40"/>
      <c r="F11" s="40"/>
      <c r="G11" s="40"/>
      <c r="H11" s="40"/>
      <c r="K11" s="4"/>
      <c r="L11" t="s">
        <v>81</v>
      </c>
      <c r="M11" t="s">
        <v>9</v>
      </c>
      <c r="N11" s="9" t="s">
        <v>370</v>
      </c>
      <c r="O11" s="11">
        <f t="shared" ref="O11:O38" si="2">O10+1</f>
        <v>45994</v>
      </c>
      <c r="P11" s="15">
        <f t="shared" si="1"/>
        <v>45994</v>
      </c>
    </row>
    <row r="12" spans="1:16" ht="20.100000000000001" customHeight="1" x14ac:dyDescent="0.2">
      <c r="A12" s="17" t="str">
        <f t="shared" si="0"/>
        <v>jeudi 04 décembre 2025</v>
      </c>
      <c r="B12" s="40"/>
      <c r="C12" s="40"/>
      <c r="D12" s="40"/>
      <c r="E12" s="40"/>
      <c r="F12" s="40"/>
      <c r="G12" s="40"/>
      <c r="H12" s="40"/>
      <c r="K12" s="4"/>
      <c r="L12" t="s">
        <v>82</v>
      </c>
      <c r="M12" t="s">
        <v>10</v>
      </c>
      <c r="N12" s="9" t="s">
        <v>397</v>
      </c>
      <c r="O12" s="11">
        <f t="shared" si="2"/>
        <v>45995</v>
      </c>
      <c r="P12" s="15">
        <f t="shared" si="1"/>
        <v>45995</v>
      </c>
    </row>
    <row r="13" spans="1:16" ht="20.100000000000001" customHeight="1" x14ac:dyDescent="0.2">
      <c r="A13" s="17" t="str">
        <f t="shared" si="0"/>
        <v>vendredi 05 décembre 2025</v>
      </c>
      <c r="B13" s="40"/>
      <c r="C13" s="40"/>
      <c r="D13" s="40"/>
      <c r="E13" s="40"/>
      <c r="F13" s="40"/>
      <c r="G13" s="40"/>
      <c r="H13" s="40"/>
      <c r="K13" s="4"/>
      <c r="L13" t="s">
        <v>83</v>
      </c>
      <c r="M13" t="s">
        <v>387</v>
      </c>
      <c r="N13" s="9" t="s">
        <v>371</v>
      </c>
      <c r="O13" s="11">
        <f t="shared" si="2"/>
        <v>45996</v>
      </c>
      <c r="P13" s="15">
        <f t="shared" si="1"/>
        <v>45996</v>
      </c>
    </row>
    <row r="14" spans="1:16" ht="20.100000000000001" customHeight="1" x14ac:dyDescent="0.2">
      <c r="A14" s="18" t="str">
        <f t="shared" si="0"/>
        <v>samedi 06 décembre 2025</v>
      </c>
      <c r="B14" s="41"/>
      <c r="C14" s="41"/>
      <c r="D14" s="41"/>
      <c r="E14" s="41"/>
      <c r="F14" s="41"/>
      <c r="G14" s="41"/>
      <c r="H14" s="41"/>
      <c r="K14" s="4"/>
      <c r="L14" t="s">
        <v>84</v>
      </c>
      <c r="M14" t="s">
        <v>416</v>
      </c>
      <c r="N14" s="9" t="s">
        <v>373</v>
      </c>
      <c r="O14" s="11">
        <f t="shared" si="2"/>
        <v>45997</v>
      </c>
      <c r="P14" s="15">
        <f t="shared" si="1"/>
        <v>45997</v>
      </c>
    </row>
    <row r="15" spans="1:16" ht="20.100000000000001" customHeight="1" x14ac:dyDescent="0.2">
      <c r="A15" s="18" t="str">
        <f t="shared" si="0"/>
        <v>dimanche 07 décembre 2025</v>
      </c>
      <c r="B15" s="41"/>
      <c r="C15" s="41"/>
      <c r="D15" s="41"/>
      <c r="E15" s="41"/>
      <c r="F15" s="41"/>
      <c r="G15" s="41"/>
      <c r="H15" s="41"/>
      <c r="K15" s="4"/>
      <c r="L15" t="s">
        <v>85</v>
      </c>
      <c r="M15" t="s">
        <v>11</v>
      </c>
      <c r="N15" s="9" t="s">
        <v>372</v>
      </c>
      <c r="O15" s="11">
        <f t="shared" si="2"/>
        <v>45998</v>
      </c>
      <c r="P15" s="15">
        <f t="shared" si="1"/>
        <v>45998</v>
      </c>
    </row>
    <row r="16" spans="1:16" ht="20.100000000000001" customHeight="1" x14ac:dyDescent="0.2">
      <c r="A16" s="17" t="str">
        <f t="shared" si="0"/>
        <v>lundi 08 décembre 2025</v>
      </c>
      <c r="B16" s="40"/>
      <c r="C16" s="40"/>
      <c r="D16" s="40"/>
      <c r="E16" s="40"/>
      <c r="F16" s="40"/>
      <c r="G16" s="40"/>
      <c r="H16" s="40"/>
      <c r="K16" s="4"/>
      <c r="L16" t="s">
        <v>86</v>
      </c>
      <c r="M16" t="s">
        <v>417</v>
      </c>
      <c r="N16" s="9" t="s">
        <v>401</v>
      </c>
      <c r="O16" s="11">
        <f t="shared" si="2"/>
        <v>45999</v>
      </c>
      <c r="P16" s="15">
        <f t="shared" si="1"/>
        <v>45999</v>
      </c>
    </row>
    <row r="17" spans="1:16" ht="20.100000000000001" customHeight="1" x14ac:dyDescent="0.2">
      <c r="A17" s="17" t="str">
        <f t="shared" si="0"/>
        <v>mardi 09 décembre 2025</v>
      </c>
      <c r="B17" s="40"/>
      <c r="C17" s="40"/>
      <c r="D17" s="40"/>
      <c r="E17" s="40"/>
      <c r="F17" s="40"/>
      <c r="G17" s="40"/>
      <c r="H17" s="40"/>
      <c r="K17" s="4"/>
      <c r="L17" t="s">
        <v>87</v>
      </c>
      <c r="M17" t="s">
        <v>12</v>
      </c>
      <c r="N17" s="9" t="s">
        <v>402</v>
      </c>
      <c r="O17" s="11">
        <f t="shared" si="2"/>
        <v>46000</v>
      </c>
      <c r="P17" s="15">
        <f t="shared" si="1"/>
        <v>46000</v>
      </c>
    </row>
    <row r="18" spans="1:16" ht="20.100000000000001" customHeight="1" x14ac:dyDescent="0.2">
      <c r="A18" s="17" t="str">
        <f t="shared" si="0"/>
        <v>mercredi 10 décembre 2025</v>
      </c>
      <c r="B18" s="40"/>
      <c r="C18" s="40"/>
      <c r="D18" s="40"/>
      <c r="E18" s="40"/>
      <c r="F18" s="40"/>
      <c r="G18" s="40"/>
      <c r="H18" s="40"/>
      <c r="K18" s="4"/>
      <c r="L18" t="s">
        <v>88</v>
      </c>
      <c r="M18" t="s">
        <v>13</v>
      </c>
      <c r="N18" s="9" t="s">
        <v>403</v>
      </c>
      <c r="O18" s="11">
        <f t="shared" si="2"/>
        <v>46001</v>
      </c>
      <c r="P18" s="15">
        <f t="shared" si="1"/>
        <v>46001</v>
      </c>
    </row>
    <row r="19" spans="1:16" ht="20.100000000000001" customHeight="1" x14ac:dyDescent="0.2">
      <c r="A19" s="17" t="str">
        <f t="shared" si="0"/>
        <v>jeudi 11 décembre 2025</v>
      </c>
      <c r="B19" s="40"/>
      <c r="C19" s="40"/>
      <c r="D19" s="40"/>
      <c r="E19" s="40"/>
      <c r="F19" s="40"/>
      <c r="G19" s="40"/>
      <c r="H19" s="40"/>
      <c r="K19" s="4"/>
      <c r="L19" t="s">
        <v>89</v>
      </c>
      <c r="M19" t="s">
        <v>14</v>
      </c>
      <c r="N19" s="9" t="s">
        <v>41</v>
      </c>
      <c r="O19" s="11">
        <f t="shared" si="2"/>
        <v>46002</v>
      </c>
      <c r="P19" s="15">
        <f t="shared" si="1"/>
        <v>46002</v>
      </c>
    </row>
    <row r="20" spans="1:16" ht="20.100000000000001" customHeight="1" x14ac:dyDescent="0.2">
      <c r="A20" s="17" t="str">
        <f t="shared" si="0"/>
        <v>vendredi 12 décembre 2025</v>
      </c>
      <c r="B20" s="40"/>
      <c r="C20" s="40"/>
      <c r="D20" s="40"/>
      <c r="E20" s="40"/>
      <c r="F20" s="40"/>
      <c r="G20" s="40"/>
      <c r="H20" s="40"/>
      <c r="K20" s="4"/>
      <c r="L20" t="s">
        <v>90</v>
      </c>
      <c r="M20" t="s">
        <v>418</v>
      </c>
      <c r="N20" s="9" t="s">
        <v>374</v>
      </c>
      <c r="O20" s="11">
        <f t="shared" si="2"/>
        <v>46003</v>
      </c>
      <c r="P20" s="15">
        <f t="shared" si="1"/>
        <v>46003</v>
      </c>
    </row>
    <row r="21" spans="1:16" ht="20.100000000000001" customHeight="1" x14ac:dyDescent="0.2">
      <c r="A21" s="18" t="str">
        <f t="shared" si="0"/>
        <v>samedi 13 décembre 2025</v>
      </c>
      <c r="B21" s="41"/>
      <c r="C21" s="41"/>
      <c r="D21" s="41"/>
      <c r="E21" s="41"/>
      <c r="F21" s="41"/>
      <c r="G21" s="41"/>
      <c r="H21" s="41"/>
      <c r="K21" s="4"/>
      <c r="L21" t="s">
        <v>91</v>
      </c>
      <c r="M21" t="s">
        <v>15</v>
      </c>
      <c r="N21" s="9" t="s">
        <v>376</v>
      </c>
      <c r="O21" s="11">
        <f t="shared" si="2"/>
        <v>46004</v>
      </c>
      <c r="P21" s="15">
        <f t="shared" si="1"/>
        <v>46004</v>
      </c>
    </row>
    <row r="22" spans="1:16" ht="19.5" customHeight="1" x14ac:dyDescent="0.2">
      <c r="A22" s="18" t="str">
        <f t="shared" si="0"/>
        <v>dimanche 14 décembre 2025</v>
      </c>
      <c r="B22" s="41"/>
      <c r="C22" s="41"/>
      <c r="D22" s="41"/>
      <c r="E22" s="41"/>
      <c r="F22" s="41"/>
      <c r="G22" s="41"/>
      <c r="H22" s="41"/>
      <c r="K22" s="4"/>
      <c r="L22" t="s">
        <v>92</v>
      </c>
      <c r="M22" t="s">
        <v>16</v>
      </c>
      <c r="N22" s="9" t="s">
        <v>377</v>
      </c>
      <c r="O22" s="11">
        <f t="shared" si="2"/>
        <v>46005</v>
      </c>
      <c r="P22" s="15">
        <f t="shared" si="1"/>
        <v>46005</v>
      </c>
    </row>
    <row r="23" spans="1:16" ht="20.100000000000001" customHeight="1" x14ac:dyDescent="0.2">
      <c r="A23" s="17" t="str">
        <f t="shared" si="0"/>
        <v>lundi 15 décembre 2025</v>
      </c>
      <c r="B23" s="40"/>
      <c r="C23" s="40"/>
      <c r="D23" s="40"/>
      <c r="E23" s="40"/>
      <c r="F23" s="40"/>
      <c r="G23" s="40"/>
      <c r="H23" s="40"/>
      <c r="K23" s="4"/>
      <c r="L23" t="s">
        <v>93</v>
      </c>
      <c r="M23" t="s">
        <v>17</v>
      </c>
      <c r="N23" s="6" t="s">
        <v>378</v>
      </c>
      <c r="O23" s="11">
        <f t="shared" si="2"/>
        <v>46006</v>
      </c>
      <c r="P23" s="15">
        <f t="shared" si="1"/>
        <v>46006</v>
      </c>
    </row>
    <row r="24" spans="1:16" ht="20.100000000000001" customHeight="1" x14ac:dyDescent="0.2">
      <c r="A24" s="17" t="str">
        <f t="shared" si="0"/>
        <v>mardi 16 décembre 2025</v>
      </c>
      <c r="B24" s="40"/>
      <c r="C24" s="40"/>
      <c r="D24" s="40"/>
      <c r="E24" s="40"/>
      <c r="F24" s="40"/>
      <c r="G24" s="40"/>
      <c r="H24" s="40"/>
      <c r="K24" s="4"/>
      <c r="L24" t="s">
        <v>94</v>
      </c>
      <c r="M24" t="s">
        <v>18</v>
      </c>
      <c r="N24" s="6" t="s">
        <v>375</v>
      </c>
      <c r="O24" s="11">
        <f t="shared" si="2"/>
        <v>46007</v>
      </c>
      <c r="P24" s="15">
        <f t="shared" si="1"/>
        <v>46007</v>
      </c>
    </row>
    <row r="25" spans="1:16" ht="20.100000000000001" customHeight="1" x14ac:dyDescent="0.2">
      <c r="A25" s="17" t="str">
        <f t="shared" si="0"/>
        <v>mercredi 17 décembre 2025</v>
      </c>
      <c r="B25" s="40"/>
      <c r="C25" s="40"/>
      <c r="D25" s="40"/>
      <c r="E25" s="40"/>
      <c r="F25" s="40"/>
      <c r="G25" s="40"/>
      <c r="H25" s="40"/>
      <c r="K25" s="4"/>
      <c r="L25" t="s">
        <v>95</v>
      </c>
      <c r="M25" t="s">
        <v>19</v>
      </c>
      <c r="N25" s="6" t="s">
        <v>427</v>
      </c>
      <c r="O25" s="11">
        <f t="shared" si="2"/>
        <v>46008</v>
      </c>
      <c r="P25" s="15">
        <f t="shared" si="1"/>
        <v>46008</v>
      </c>
    </row>
    <row r="26" spans="1:16" ht="20.100000000000001" customHeight="1" x14ac:dyDescent="0.2">
      <c r="A26" s="17" t="str">
        <f t="shared" si="0"/>
        <v>jeudi 18 décembre 2025</v>
      </c>
      <c r="B26" s="40"/>
      <c r="C26" s="40"/>
      <c r="D26" s="40"/>
      <c r="E26" s="40"/>
      <c r="F26" s="40"/>
      <c r="G26" s="40"/>
      <c r="H26" s="40"/>
      <c r="K26" s="4"/>
      <c r="L26" t="s">
        <v>96</v>
      </c>
      <c r="M26" t="s">
        <v>419</v>
      </c>
      <c r="O26" s="11">
        <f t="shared" si="2"/>
        <v>46009</v>
      </c>
      <c r="P26" s="15">
        <f t="shared" si="1"/>
        <v>46009</v>
      </c>
    </row>
    <row r="27" spans="1:16" ht="20.100000000000001" customHeight="1" x14ac:dyDescent="0.2">
      <c r="A27" s="17" t="str">
        <f t="shared" si="0"/>
        <v>vendredi 19 décembre 2025</v>
      </c>
      <c r="B27" s="40"/>
      <c r="C27" s="40"/>
      <c r="D27" s="40"/>
      <c r="E27" s="40"/>
      <c r="F27" s="40"/>
      <c r="G27" s="40"/>
      <c r="H27" s="40"/>
      <c r="K27" s="4"/>
      <c r="L27" t="s">
        <v>379</v>
      </c>
      <c r="M27" t="s">
        <v>388</v>
      </c>
      <c r="O27" s="11">
        <f t="shared" si="2"/>
        <v>46010</v>
      </c>
      <c r="P27" s="15">
        <f t="shared" si="1"/>
        <v>46010</v>
      </c>
    </row>
    <row r="28" spans="1:16" ht="20.100000000000001" customHeight="1" x14ac:dyDescent="0.2">
      <c r="A28" s="18" t="str">
        <f t="shared" si="0"/>
        <v>samedi 20 décembre 2025</v>
      </c>
      <c r="B28" s="41"/>
      <c r="C28" s="41"/>
      <c r="D28" s="41"/>
      <c r="E28" s="41"/>
      <c r="F28" s="41"/>
      <c r="G28" s="41"/>
      <c r="H28" s="41"/>
      <c r="K28" s="4"/>
      <c r="L28" t="s">
        <v>97</v>
      </c>
      <c r="M28" t="s">
        <v>389</v>
      </c>
      <c r="O28" s="11">
        <f t="shared" si="2"/>
        <v>46011</v>
      </c>
      <c r="P28" s="15">
        <f t="shared" si="1"/>
        <v>46011</v>
      </c>
    </row>
    <row r="29" spans="1:16" ht="20.100000000000001" customHeight="1" x14ac:dyDescent="0.2">
      <c r="A29" s="18" t="str">
        <f t="shared" si="0"/>
        <v>dimanche 21 décembre 2025</v>
      </c>
      <c r="B29" s="41"/>
      <c r="C29" s="41"/>
      <c r="D29" s="41"/>
      <c r="E29" s="41"/>
      <c r="F29" s="41"/>
      <c r="G29" s="41"/>
      <c r="H29" s="41"/>
      <c r="K29" s="4"/>
      <c r="L29" t="s">
        <v>98</v>
      </c>
      <c r="M29" t="s">
        <v>420</v>
      </c>
      <c r="O29" s="11">
        <f t="shared" si="2"/>
        <v>46012</v>
      </c>
      <c r="P29" s="15">
        <f t="shared" si="1"/>
        <v>46012</v>
      </c>
    </row>
    <row r="30" spans="1:16" ht="20.100000000000001" customHeight="1" x14ac:dyDescent="0.2">
      <c r="A30" s="17" t="str">
        <f t="shared" si="0"/>
        <v>lundi 22 décembre 2025</v>
      </c>
      <c r="B30" s="40"/>
      <c r="C30" s="40"/>
      <c r="D30" s="40"/>
      <c r="E30" s="40"/>
      <c r="F30" s="40"/>
      <c r="G30" s="40"/>
      <c r="H30" s="40"/>
      <c r="K30" s="4"/>
      <c r="L30" t="s">
        <v>99</v>
      </c>
      <c r="M30" t="s">
        <v>20</v>
      </c>
      <c r="O30" s="11">
        <f t="shared" si="2"/>
        <v>46013</v>
      </c>
      <c r="P30" s="15">
        <f t="shared" si="1"/>
        <v>46013</v>
      </c>
    </row>
    <row r="31" spans="1:16" ht="19.5" customHeight="1" x14ac:dyDescent="0.2">
      <c r="A31" s="17" t="str">
        <f t="shared" si="0"/>
        <v>mardi 23 décembre 2025</v>
      </c>
      <c r="B31" s="37"/>
      <c r="C31" s="38"/>
      <c r="D31" s="39"/>
      <c r="E31" s="40"/>
      <c r="F31" s="40"/>
      <c r="G31" s="40"/>
      <c r="H31" s="40"/>
      <c r="K31" s="4"/>
      <c r="L31" t="s">
        <v>100</v>
      </c>
      <c r="M31" t="s">
        <v>21</v>
      </c>
      <c r="O31" s="11">
        <f t="shared" si="2"/>
        <v>46014</v>
      </c>
      <c r="P31" s="15">
        <f t="shared" si="1"/>
        <v>46014</v>
      </c>
    </row>
    <row r="32" spans="1:16" ht="19.5" customHeight="1" x14ac:dyDescent="0.2">
      <c r="A32" s="17" t="str">
        <f t="shared" si="0"/>
        <v>mercredi 24 décembre 2025</v>
      </c>
      <c r="B32" s="37"/>
      <c r="C32" s="38"/>
      <c r="D32" s="39"/>
      <c r="E32" s="40"/>
      <c r="F32" s="40"/>
      <c r="G32" s="40"/>
      <c r="H32" s="40"/>
      <c r="K32" s="4"/>
      <c r="L32" t="s">
        <v>101</v>
      </c>
      <c r="M32" t="s">
        <v>22</v>
      </c>
      <c r="O32" s="11">
        <f t="shared" si="2"/>
        <v>46015</v>
      </c>
      <c r="P32" s="15">
        <f t="shared" si="1"/>
        <v>46015</v>
      </c>
    </row>
    <row r="33" spans="1:16" ht="19.5" customHeight="1" x14ac:dyDescent="0.2">
      <c r="A33" s="17" t="str">
        <f t="shared" si="0"/>
        <v>jeudi 25 décembre 2025</v>
      </c>
      <c r="B33" s="37"/>
      <c r="C33" s="38"/>
      <c r="D33" s="39"/>
      <c r="E33" s="40"/>
      <c r="F33" s="40"/>
      <c r="G33" s="40"/>
      <c r="H33" s="40"/>
      <c r="K33" s="4"/>
      <c r="L33" t="s">
        <v>102</v>
      </c>
      <c r="M33" t="s">
        <v>23</v>
      </c>
      <c r="O33" s="11">
        <f t="shared" si="2"/>
        <v>46016</v>
      </c>
      <c r="P33" s="15">
        <f t="shared" si="1"/>
        <v>46016</v>
      </c>
    </row>
    <row r="34" spans="1:16" ht="19.5" customHeight="1" x14ac:dyDescent="0.2">
      <c r="A34" s="17" t="str">
        <f t="shared" si="0"/>
        <v>vendredi 26 décembre 2025</v>
      </c>
      <c r="B34" s="37"/>
      <c r="C34" s="38"/>
      <c r="D34" s="39"/>
      <c r="E34" s="40"/>
      <c r="F34" s="40"/>
      <c r="G34" s="40"/>
      <c r="H34" s="40"/>
      <c r="K34" s="4"/>
      <c r="L34" t="s">
        <v>103</v>
      </c>
      <c r="M34" t="s">
        <v>24</v>
      </c>
      <c r="O34" s="11">
        <f t="shared" si="2"/>
        <v>46017</v>
      </c>
      <c r="P34" s="15">
        <f t="shared" si="1"/>
        <v>46017</v>
      </c>
    </row>
    <row r="35" spans="1:16" ht="19.5" customHeight="1" x14ac:dyDescent="0.2">
      <c r="A35" s="18" t="str">
        <f t="shared" si="0"/>
        <v>samedi 27 décembre 2025</v>
      </c>
      <c r="B35" s="54"/>
      <c r="C35" s="55"/>
      <c r="D35" s="56"/>
      <c r="E35" s="41"/>
      <c r="F35" s="41"/>
      <c r="G35" s="41"/>
      <c r="H35" s="41"/>
      <c r="K35" s="4"/>
      <c r="L35" t="s">
        <v>104</v>
      </c>
      <c r="M35" t="s">
        <v>25</v>
      </c>
      <c r="O35" s="11">
        <f t="shared" si="2"/>
        <v>46018</v>
      </c>
      <c r="P35" s="15">
        <f t="shared" si="1"/>
        <v>46018</v>
      </c>
    </row>
    <row r="36" spans="1:16" s="6" customFormat="1" ht="19.5" customHeight="1" x14ac:dyDescent="0.2">
      <c r="A36" s="18" t="str">
        <f t="shared" si="0"/>
        <v>dimanche 28 décembre 2025</v>
      </c>
      <c r="B36" s="54"/>
      <c r="C36" s="55"/>
      <c r="D36" s="56"/>
      <c r="E36" s="41"/>
      <c r="F36" s="41"/>
      <c r="G36" s="41"/>
      <c r="H36" s="41"/>
      <c r="I36"/>
      <c r="J36"/>
      <c r="K36" s="4"/>
      <c r="L36" t="s">
        <v>105</v>
      </c>
      <c r="M36" t="s">
        <v>26</v>
      </c>
      <c r="O36" s="11">
        <f t="shared" si="2"/>
        <v>46019</v>
      </c>
      <c r="P36" s="15">
        <f t="shared" si="1"/>
        <v>46019</v>
      </c>
    </row>
    <row r="37" spans="1:16" s="6" customFormat="1" ht="19.5" customHeight="1" x14ac:dyDescent="0.2">
      <c r="A37" s="17" t="str">
        <f t="shared" si="0"/>
        <v>lundi 29 décembre 2025</v>
      </c>
      <c r="B37" s="37"/>
      <c r="C37" s="38"/>
      <c r="D37" s="39"/>
      <c r="E37" s="40"/>
      <c r="F37" s="40"/>
      <c r="G37" s="40"/>
      <c r="H37" s="40"/>
      <c r="I37"/>
      <c r="J37"/>
      <c r="K37" s="4"/>
      <c r="L37" t="s">
        <v>106</v>
      </c>
      <c r="M37" t="s">
        <v>27</v>
      </c>
      <c r="O37" s="11">
        <f t="shared" si="2"/>
        <v>46020</v>
      </c>
      <c r="P37" s="15">
        <f t="shared" si="1"/>
        <v>46020</v>
      </c>
    </row>
    <row r="38" spans="1:16" s="6" customFormat="1" ht="19.5" customHeight="1" x14ac:dyDescent="0.2">
      <c r="A38" s="17" t="str">
        <f t="shared" si="0"/>
        <v>mardi 30 décembre 2025</v>
      </c>
      <c r="B38" s="37"/>
      <c r="C38" s="38"/>
      <c r="D38" s="39"/>
      <c r="E38" s="40"/>
      <c r="F38" s="40"/>
      <c r="G38" s="40"/>
      <c r="H38" s="40"/>
      <c r="I38"/>
      <c r="J38"/>
      <c r="K38" s="4"/>
      <c r="L38" t="s">
        <v>107</v>
      </c>
      <c r="M38" t="s">
        <v>28</v>
      </c>
      <c r="O38" s="11">
        <f t="shared" si="2"/>
        <v>46021</v>
      </c>
      <c r="P38" s="15">
        <f t="shared" si="1"/>
        <v>46021</v>
      </c>
    </row>
    <row r="39" spans="1:16" s="6" customFormat="1" ht="19.5" customHeight="1" x14ac:dyDescent="0.2">
      <c r="A39" s="17" t="str">
        <f t="shared" si="0"/>
        <v>mercredi 31 décembre 2025</v>
      </c>
      <c r="B39" s="37"/>
      <c r="C39" s="38"/>
      <c r="D39" s="39"/>
      <c r="E39" s="40"/>
      <c r="F39" s="40"/>
      <c r="G39" s="40"/>
      <c r="H39" s="40"/>
      <c r="I39"/>
      <c r="J39"/>
      <c r="K39" s="4"/>
      <c r="L39" t="s">
        <v>108</v>
      </c>
      <c r="M39" t="s">
        <v>29</v>
      </c>
      <c r="O39" s="11">
        <f t="shared" ref="O39" si="3">O38+1</f>
        <v>46022</v>
      </c>
      <c r="P39" s="15">
        <f t="shared" si="1"/>
        <v>46022</v>
      </c>
    </row>
    <row r="40" spans="1:16" x14ac:dyDescent="0.2">
      <c r="K40" s="4"/>
      <c r="L40" t="s">
        <v>109</v>
      </c>
      <c r="M40" t="s">
        <v>30</v>
      </c>
    </row>
    <row r="41" spans="1:16" x14ac:dyDescent="0.2">
      <c r="K41" s="4"/>
      <c r="L41" t="s">
        <v>110</v>
      </c>
      <c r="M41" t="s">
        <v>31</v>
      </c>
    </row>
    <row r="42" spans="1:16" x14ac:dyDescent="0.2">
      <c r="K42" s="4"/>
      <c r="L42" t="s">
        <v>111</v>
      </c>
      <c r="M42" t="s">
        <v>32</v>
      </c>
    </row>
    <row r="43" spans="1:16" x14ac:dyDescent="0.2">
      <c r="K43" s="4"/>
      <c r="L43" s="8" t="s">
        <v>404</v>
      </c>
      <c r="M43" t="s">
        <v>33</v>
      </c>
    </row>
    <row r="44" spans="1:16" x14ac:dyDescent="0.2">
      <c r="K44" s="4"/>
      <c r="L44" t="s">
        <v>112</v>
      </c>
      <c r="M44" t="s">
        <v>34</v>
      </c>
    </row>
    <row r="45" spans="1:16" x14ac:dyDescent="0.2">
      <c r="K45" s="4"/>
      <c r="L45" t="s">
        <v>113</v>
      </c>
      <c r="M45" t="s">
        <v>35</v>
      </c>
    </row>
    <row r="46" spans="1:16" x14ac:dyDescent="0.2">
      <c r="K46" s="4"/>
      <c r="L46" t="s">
        <v>380</v>
      </c>
      <c r="M46" t="s">
        <v>36</v>
      </c>
    </row>
    <row r="47" spans="1:16" x14ac:dyDescent="0.2">
      <c r="K47" s="4"/>
      <c r="L47" t="s">
        <v>114</v>
      </c>
      <c r="M47" t="s">
        <v>37</v>
      </c>
    </row>
    <row r="48" spans="1:16" x14ac:dyDescent="0.2">
      <c r="K48" s="4"/>
      <c r="L48" t="s">
        <v>115</v>
      </c>
      <c r="M48" t="s">
        <v>38</v>
      </c>
    </row>
    <row r="49" spans="11:13" x14ac:dyDescent="0.2">
      <c r="K49" s="4"/>
      <c r="L49" t="s">
        <v>116</v>
      </c>
      <c r="M49" t="s">
        <v>39</v>
      </c>
    </row>
    <row r="50" spans="11:13" x14ac:dyDescent="0.2">
      <c r="K50" s="4"/>
      <c r="L50" t="s">
        <v>117</v>
      </c>
      <c r="M50" t="s">
        <v>40</v>
      </c>
    </row>
    <row r="51" spans="11:13" x14ac:dyDescent="0.2">
      <c r="K51" s="4"/>
      <c r="L51" t="s">
        <v>118</v>
      </c>
      <c r="M51" t="s">
        <v>41</v>
      </c>
    </row>
    <row r="52" spans="11:13" x14ac:dyDescent="0.2">
      <c r="K52" s="4"/>
      <c r="L52" t="s">
        <v>119</v>
      </c>
      <c r="M52" t="s">
        <v>42</v>
      </c>
    </row>
    <row r="53" spans="11:13" x14ac:dyDescent="0.2">
      <c r="K53" s="4"/>
      <c r="L53" t="s">
        <v>120</v>
      </c>
      <c r="M53" t="s">
        <v>390</v>
      </c>
    </row>
    <row r="54" spans="11:13" x14ac:dyDescent="0.2">
      <c r="K54" s="4"/>
      <c r="L54" t="s">
        <v>121</v>
      </c>
      <c r="M54" t="s">
        <v>421</v>
      </c>
    </row>
    <row r="55" spans="11:13" x14ac:dyDescent="0.2">
      <c r="K55" s="4"/>
      <c r="L55" t="s">
        <v>122</v>
      </c>
      <c r="M55" t="s">
        <v>422</v>
      </c>
    </row>
    <row r="56" spans="11:13" x14ac:dyDescent="0.2">
      <c r="K56" s="4"/>
      <c r="L56" t="s">
        <v>123</v>
      </c>
      <c r="M56" t="s">
        <v>43</v>
      </c>
    </row>
    <row r="57" spans="11:13" x14ac:dyDescent="0.2">
      <c r="K57" s="4"/>
      <c r="L57" t="s">
        <v>124</v>
      </c>
      <c r="M57" t="s">
        <v>391</v>
      </c>
    </row>
    <row r="58" spans="11:13" x14ac:dyDescent="0.2">
      <c r="K58" s="4"/>
      <c r="L58" t="s">
        <v>125</v>
      </c>
      <c r="M58" t="s">
        <v>44</v>
      </c>
    </row>
    <row r="59" spans="11:13" x14ac:dyDescent="0.2">
      <c r="K59" s="4"/>
      <c r="L59" t="s">
        <v>126</v>
      </c>
      <c r="M59" t="s">
        <v>423</v>
      </c>
    </row>
    <row r="60" spans="11:13" x14ac:dyDescent="0.2">
      <c r="K60" s="4"/>
      <c r="L60" t="s">
        <v>127</v>
      </c>
      <c r="M60" t="s">
        <v>424</v>
      </c>
    </row>
    <row r="61" spans="11:13" x14ac:dyDescent="0.2">
      <c r="K61" s="4"/>
      <c r="L61" t="s">
        <v>128</v>
      </c>
      <c r="M61" t="s">
        <v>45</v>
      </c>
    </row>
    <row r="62" spans="11:13" x14ac:dyDescent="0.2">
      <c r="K62" s="4"/>
      <c r="L62" t="s">
        <v>129</v>
      </c>
      <c r="M62" t="s">
        <v>46</v>
      </c>
    </row>
    <row r="63" spans="11:13" x14ac:dyDescent="0.2">
      <c r="K63" s="4"/>
      <c r="L63" t="s">
        <v>130</v>
      </c>
      <c r="M63" t="s">
        <v>425</v>
      </c>
    </row>
    <row r="64" spans="11:13" x14ac:dyDescent="0.2">
      <c r="K64" s="4"/>
      <c r="L64" t="s">
        <v>131</v>
      </c>
      <c r="M64" t="s">
        <v>47</v>
      </c>
    </row>
    <row r="65" spans="11:13" x14ac:dyDescent="0.2">
      <c r="K65" s="4"/>
      <c r="L65" t="s">
        <v>132</v>
      </c>
      <c r="M65" t="s">
        <v>48</v>
      </c>
    </row>
    <row r="66" spans="11:13" x14ac:dyDescent="0.2">
      <c r="K66" s="4"/>
      <c r="L66" t="s">
        <v>133</v>
      </c>
      <c r="M66" t="s">
        <v>49</v>
      </c>
    </row>
    <row r="67" spans="11:13" x14ac:dyDescent="0.2">
      <c r="K67" s="4"/>
      <c r="L67" s="10" t="s">
        <v>134</v>
      </c>
      <c r="M67" t="s">
        <v>50</v>
      </c>
    </row>
    <row r="68" spans="11:13" x14ac:dyDescent="0.2">
      <c r="K68" s="4"/>
      <c r="L68" s="8" t="s">
        <v>135</v>
      </c>
      <c r="M68" t="s">
        <v>51</v>
      </c>
    </row>
    <row r="69" spans="11:13" x14ac:dyDescent="0.2">
      <c r="K69" s="4"/>
      <c r="L69" t="s">
        <v>136</v>
      </c>
      <c r="M69" t="s">
        <v>52</v>
      </c>
    </row>
    <row r="70" spans="11:13" x14ac:dyDescent="0.2">
      <c r="K70" s="4"/>
      <c r="L70" t="s">
        <v>137</v>
      </c>
      <c r="M70" t="s">
        <v>53</v>
      </c>
    </row>
    <row r="71" spans="11:13" x14ac:dyDescent="0.2">
      <c r="K71" s="4"/>
      <c r="L71" t="s">
        <v>138</v>
      </c>
      <c r="M71" t="s">
        <v>54</v>
      </c>
    </row>
    <row r="72" spans="11:13" x14ac:dyDescent="0.2">
      <c r="K72" s="4"/>
      <c r="L72" t="s">
        <v>139</v>
      </c>
      <c r="M72" t="s">
        <v>55</v>
      </c>
    </row>
    <row r="73" spans="11:13" x14ac:dyDescent="0.2">
      <c r="K73" s="4"/>
      <c r="L73" t="s">
        <v>140</v>
      </c>
      <c r="M73" t="s">
        <v>56</v>
      </c>
    </row>
    <row r="74" spans="11:13" x14ac:dyDescent="0.2">
      <c r="K74" s="4"/>
      <c r="L74" t="s">
        <v>141</v>
      </c>
      <c r="M74" t="s">
        <v>57</v>
      </c>
    </row>
    <row r="75" spans="11:13" x14ac:dyDescent="0.2">
      <c r="K75" s="4"/>
      <c r="L75" t="s">
        <v>142</v>
      </c>
      <c r="M75" t="s">
        <v>58</v>
      </c>
    </row>
    <row r="76" spans="11:13" x14ac:dyDescent="0.2">
      <c r="K76" s="4"/>
      <c r="L76" t="s">
        <v>143</v>
      </c>
      <c r="M76" t="s">
        <v>59</v>
      </c>
    </row>
    <row r="77" spans="11:13" x14ac:dyDescent="0.2">
      <c r="K77" s="4"/>
      <c r="L77" t="s">
        <v>144</v>
      </c>
      <c r="M77" t="s">
        <v>60</v>
      </c>
    </row>
    <row r="78" spans="11:13" x14ac:dyDescent="0.2">
      <c r="K78" s="4"/>
      <c r="L78" t="s">
        <v>145</v>
      </c>
      <c r="M78" t="s">
        <v>61</v>
      </c>
    </row>
    <row r="79" spans="11:13" x14ac:dyDescent="0.2">
      <c r="K79" s="4"/>
      <c r="L79" t="s">
        <v>146</v>
      </c>
      <c r="M79" t="s">
        <v>62</v>
      </c>
    </row>
    <row r="80" spans="11:13" x14ac:dyDescent="0.2">
      <c r="K80" s="4"/>
      <c r="L80" t="s">
        <v>147</v>
      </c>
      <c r="M80" t="s">
        <v>63</v>
      </c>
    </row>
    <row r="81" spans="11:13" x14ac:dyDescent="0.2">
      <c r="K81" s="4"/>
      <c r="L81" t="s">
        <v>148</v>
      </c>
      <c r="M81" t="s">
        <v>64</v>
      </c>
    </row>
    <row r="82" spans="11:13" x14ac:dyDescent="0.2">
      <c r="K82" s="4"/>
      <c r="L82" t="s">
        <v>149</v>
      </c>
      <c r="M82" t="s">
        <v>65</v>
      </c>
    </row>
    <row r="83" spans="11:13" x14ac:dyDescent="0.2">
      <c r="K83" s="4"/>
      <c r="L83" t="s">
        <v>150</v>
      </c>
      <c r="M83" t="s">
        <v>392</v>
      </c>
    </row>
    <row r="84" spans="11:13" x14ac:dyDescent="0.2">
      <c r="K84" s="4"/>
      <c r="L84" t="s">
        <v>151</v>
      </c>
      <c r="M84" t="s">
        <v>393</v>
      </c>
    </row>
    <row r="85" spans="11:13" x14ac:dyDescent="0.2">
      <c r="K85" s="4"/>
      <c r="L85" t="s">
        <v>152</v>
      </c>
      <c r="M85" t="s">
        <v>66</v>
      </c>
    </row>
    <row r="86" spans="11:13" x14ac:dyDescent="0.2">
      <c r="K86" s="4"/>
      <c r="L86" t="s">
        <v>381</v>
      </c>
      <c r="M86" t="s">
        <v>394</v>
      </c>
    </row>
    <row r="87" spans="11:13" x14ac:dyDescent="0.2">
      <c r="K87" s="4"/>
      <c r="L87" t="s">
        <v>153</v>
      </c>
      <c r="M87" t="s">
        <v>395</v>
      </c>
    </row>
    <row r="88" spans="11:13" x14ac:dyDescent="0.2">
      <c r="K88" s="4"/>
      <c r="L88" t="s">
        <v>154</v>
      </c>
      <c r="M88" t="s">
        <v>67</v>
      </c>
    </row>
    <row r="89" spans="11:13" x14ac:dyDescent="0.2">
      <c r="K89" s="4"/>
      <c r="L89" t="s">
        <v>405</v>
      </c>
      <c r="M89" t="s">
        <v>396</v>
      </c>
    </row>
    <row r="90" spans="11:13" x14ac:dyDescent="0.2">
      <c r="K90" s="4"/>
      <c r="L90" t="s">
        <v>155</v>
      </c>
      <c r="M90" t="s">
        <v>68</v>
      </c>
    </row>
    <row r="91" spans="11:13" x14ac:dyDescent="0.2">
      <c r="K91" s="4"/>
      <c r="L91" t="s">
        <v>156</v>
      </c>
      <c r="M91" t="s">
        <v>69</v>
      </c>
    </row>
    <row r="92" spans="11:13" x14ac:dyDescent="0.2">
      <c r="K92" s="4"/>
      <c r="L92" t="s">
        <v>157</v>
      </c>
      <c r="M92" t="s">
        <v>70</v>
      </c>
    </row>
    <row r="93" spans="11:13" x14ac:dyDescent="0.2">
      <c r="K93" s="4"/>
      <c r="L93" t="s">
        <v>158</v>
      </c>
      <c r="M93" t="s">
        <v>71</v>
      </c>
    </row>
    <row r="94" spans="11:13" x14ac:dyDescent="0.2">
      <c r="K94" s="4"/>
      <c r="L94" t="s">
        <v>159</v>
      </c>
      <c r="M94" t="s">
        <v>72</v>
      </c>
    </row>
    <row r="95" spans="11:13" x14ac:dyDescent="0.2">
      <c r="K95" s="4"/>
      <c r="L95" t="s">
        <v>160</v>
      </c>
      <c r="M95" t="s">
        <v>73</v>
      </c>
    </row>
    <row r="96" spans="11:13" x14ac:dyDescent="0.2">
      <c r="K96" s="4"/>
      <c r="L96" t="s">
        <v>161</v>
      </c>
      <c r="M96" t="s">
        <v>74</v>
      </c>
    </row>
    <row r="97" spans="11:13" x14ac:dyDescent="0.2">
      <c r="K97" s="4"/>
      <c r="L97" t="s">
        <v>162</v>
      </c>
      <c r="M97" t="s">
        <v>426</v>
      </c>
    </row>
    <row r="98" spans="11:13" x14ac:dyDescent="0.2">
      <c r="K98" s="4"/>
      <c r="L98" t="s">
        <v>163</v>
      </c>
      <c r="M98" t="s">
        <v>75</v>
      </c>
    </row>
    <row r="99" spans="11:13" x14ac:dyDescent="0.2">
      <c r="K99" s="4"/>
      <c r="L99" t="s">
        <v>164</v>
      </c>
      <c r="M99" t="s">
        <v>76</v>
      </c>
    </row>
    <row r="100" spans="11:13" x14ac:dyDescent="0.2">
      <c r="K100" s="4"/>
      <c r="L100" t="s">
        <v>406</v>
      </c>
      <c r="M100" t="s">
        <v>77</v>
      </c>
    </row>
    <row r="101" spans="11:13" x14ac:dyDescent="0.2">
      <c r="K101" s="4"/>
      <c r="L101" t="s">
        <v>165</v>
      </c>
      <c r="M101" t="s">
        <v>78</v>
      </c>
    </row>
    <row r="102" spans="11:13" x14ac:dyDescent="0.2">
      <c r="K102" s="4"/>
      <c r="L102" t="s">
        <v>166</v>
      </c>
    </row>
    <row r="103" spans="11:13" x14ac:dyDescent="0.2">
      <c r="K103" s="4"/>
      <c r="L103" t="s">
        <v>167</v>
      </c>
    </row>
    <row r="104" spans="11:13" x14ac:dyDescent="0.2">
      <c r="K104" s="4"/>
      <c r="L104" t="s">
        <v>168</v>
      </c>
    </row>
    <row r="105" spans="11:13" x14ac:dyDescent="0.2">
      <c r="K105" s="4"/>
      <c r="L105" t="s">
        <v>407</v>
      </c>
    </row>
    <row r="106" spans="11:13" x14ac:dyDescent="0.2">
      <c r="K106" s="4"/>
      <c r="L106" t="s">
        <v>169</v>
      </c>
    </row>
    <row r="107" spans="11:13" x14ac:dyDescent="0.2">
      <c r="K107" s="4"/>
      <c r="L107" t="s">
        <v>170</v>
      </c>
    </row>
    <row r="108" spans="11:13" x14ac:dyDescent="0.2">
      <c r="K108" s="4"/>
      <c r="L108" t="s">
        <v>171</v>
      </c>
    </row>
    <row r="109" spans="11:13" x14ac:dyDescent="0.2">
      <c r="K109" s="4"/>
      <c r="L109" t="s">
        <v>172</v>
      </c>
    </row>
    <row r="110" spans="11:13" x14ac:dyDescent="0.2">
      <c r="K110" s="4"/>
      <c r="L110" t="s">
        <v>173</v>
      </c>
    </row>
    <row r="111" spans="11:13" x14ac:dyDescent="0.2">
      <c r="K111" s="4"/>
      <c r="L111" t="s">
        <v>174</v>
      </c>
    </row>
    <row r="112" spans="11:13" x14ac:dyDescent="0.2">
      <c r="K112" s="4"/>
      <c r="L112" t="s">
        <v>175</v>
      </c>
    </row>
    <row r="113" spans="11:12" x14ac:dyDescent="0.2">
      <c r="K113" s="4"/>
      <c r="L113" t="s">
        <v>176</v>
      </c>
    </row>
    <row r="114" spans="11:12" x14ac:dyDescent="0.2">
      <c r="K114" s="4"/>
      <c r="L114" t="s">
        <v>177</v>
      </c>
    </row>
    <row r="115" spans="11:12" x14ac:dyDescent="0.2">
      <c r="K115" s="4"/>
      <c r="L115" t="s">
        <v>178</v>
      </c>
    </row>
    <row r="116" spans="11:12" x14ac:dyDescent="0.2">
      <c r="K116" s="4"/>
      <c r="L116" t="s">
        <v>179</v>
      </c>
    </row>
    <row r="117" spans="11:12" x14ac:dyDescent="0.2">
      <c r="K117" s="4"/>
      <c r="L117" t="s">
        <v>180</v>
      </c>
    </row>
    <row r="118" spans="11:12" x14ac:dyDescent="0.2">
      <c r="K118" s="4"/>
      <c r="L118" t="s">
        <v>181</v>
      </c>
    </row>
    <row r="119" spans="11:12" x14ac:dyDescent="0.2">
      <c r="K119" s="4"/>
      <c r="L119" t="s">
        <v>408</v>
      </c>
    </row>
    <row r="120" spans="11:12" x14ac:dyDescent="0.2">
      <c r="K120" s="4"/>
      <c r="L120" t="s">
        <v>182</v>
      </c>
    </row>
    <row r="121" spans="11:12" x14ac:dyDescent="0.2">
      <c r="K121" s="4"/>
      <c r="L121" t="s">
        <v>183</v>
      </c>
    </row>
    <row r="122" spans="11:12" x14ac:dyDescent="0.2">
      <c r="K122" s="4"/>
      <c r="L122" t="s">
        <v>184</v>
      </c>
    </row>
    <row r="123" spans="11:12" x14ac:dyDescent="0.2">
      <c r="K123" s="4"/>
      <c r="L123" t="s">
        <v>185</v>
      </c>
    </row>
    <row r="124" spans="11:12" x14ac:dyDescent="0.2">
      <c r="K124" s="4"/>
      <c r="L124" t="s">
        <v>186</v>
      </c>
    </row>
    <row r="125" spans="11:12" x14ac:dyDescent="0.2">
      <c r="K125" s="4"/>
      <c r="L125" t="s">
        <v>187</v>
      </c>
    </row>
    <row r="126" spans="11:12" x14ac:dyDescent="0.2">
      <c r="K126" s="4"/>
      <c r="L126" t="s">
        <v>188</v>
      </c>
    </row>
    <row r="127" spans="11:12" x14ac:dyDescent="0.2">
      <c r="K127" s="4"/>
      <c r="L127" t="s">
        <v>189</v>
      </c>
    </row>
    <row r="128" spans="11:12" x14ac:dyDescent="0.2">
      <c r="K128" s="4"/>
      <c r="L128" t="s">
        <v>190</v>
      </c>
    </row>
    <row r="129" spans="11:12" x14ac:dyDescent="0.2">
      <c r="K129" s="4"/>
      <c r="L129" t="s">
        <v>191</v>
      </c>
    </row>
    <row r="130" spans="11:12" x14ac:dyDescent="0.2">
      <c r="K130" s="4"/>
      <c r="L130" t="s">
        <v>192</v>
      </c>
    </row>
    <row r="131" spans="11:12" x14ac:dyDescent="0.2">
      <c r="K131" s="4"/>
      <c r="L131" t="s">
        <v>193</v>
      </c>
    </row>
    <row r="132" spans="11:12" x14ac:dyDescent="0.2">
      <c r="K132" s="4"/>
      <c r="L132" t="s">
        <v>194</v>
      </c>
    </row>
    <row r="133" spans="11:12" x14ac:dyDescent="0.2">
      <c r="K133" s="4"/>
      <c r="L133" t="s">
        <v>195</v>
      </c>
    </row>
    <row r="134" spans="11:12" x14ac:dyDescent="0.2">
      <c r="K134" s="4"/>
      <c r="L134" t="s">
        <v>196</v>
      </c>
    </row>
    <row r="135" spans="11:12" x14ac:dyDescent="0.2">
      <c r="K135" s="4"/>
      <c r="L135" t="s">
        <v>197</v>
      </c>
    </row>
    <row r="136" spans="11:12" x14ac:dyDescent="0.2">
      <c r="K136" s="4"/>
      <c r="L136" t="s">
        <v>198</v>
      </c>
    </row>
    <row r="137" spans="11:12" x14ac:dyDescent="0.2">
      <c r="K137" s="4"/>
      <c r="L137" t="s">
        <v>199</v>
      </c>
    </row>
    <row r="138" spans="11:12" x14ac:dyDescent="0.2">
      <c r="K138" s="4"/>
      <c r="L138" t="s">
        <v>200</v>
      </c>
    </row>
    <row r="139" spans="11:12" x14ac:dyDescent="0.2">
      <c r="K139" s="4"/>
      <c r="L139" t="s">
        <v>201</v>
      </c>
    </row>
    <row r="140" spans="11:12" x14ac:dyDescent="0.2">
      <c r="K140" s="4"/>
      <c r="L140" t="s">
        <v>202</v>
      </c>
    </row>
    <row r="141" spans="11:12" x14ac:dyDescent="0.2">
      <c r="K141" s="4"/>
      <c r="L141" t="s">
        <v>409</v>
      </c>
    </row>
    <row r="142" spans="11:12" x14ac:dyDescent="0.2">
      <c r="K142" s="4"/>
      <c r="L142" t="s">
        <v>203</v>
      </c>
    </row>
    <row r="143" spans="11:12" x14ac:dyDescent="0.2">
      <c r="K143" s="4"/>
      <c r="L143" t="s">
        <v>204</v>
      </c>
    </row>
    <row r="144" spans="11:12" x14ac:dyDescent="0.2">
      <c r="K144" s="4"/>
      <c r="L144" t="s">
        <v>205</v>
      </c>
    </row>
    <row r="145" spans="11:12" x14ac:dyDescent="0.2">
      <c r="K145" s="4"/>
      <c r="L145" t="s">
        <v>206</v>
      </c>
    </row>
    <row r="146" spans="11:12" x14ac:dyDescent="0.2">
      <c r="K146" s="4"/>
      <c r="L146" t="s">
        <v>207</v>
      </c>
    </row>
    <row r="147" spans="11:12" x14ac:dyDescent="0.2">
      <c r="K147" s="4"/>
      <c r="L147" t="s">
        <v>208</v>
      </c>
    </row>
    <row r="148" spans="11:12" x14ac:dyDescent="0.2">
      <c r="K148" s="4"/>
      <c r="L148" t="s">
        <v>209</v>
      </c>
    </row>
    <row r="149" spans="11:12" x14ac:dyDescent="0.2">
      <c r="K149" s="4"/>
      <c r="L149" t="s">
        <v>210</v>
      </c>
    </row>
    <row r="150" spans="11:12" x14ac:dyDescent="0.2">
      <c r="K150" s="4"/>
      <c r="L150" t="s">
        <v>382</v>
      </c>
    </row>
    <row r="151" spans="11:12" x14ac:dyDescent="0.2">
      <c r="K151" s="4"/>
      <c r="L151" t="s">
        <v>211</v>
      </c>
    </row>
    <row r="152" spans="11:12" x14ac:dyDescent="0.2">
      <c r="K152" s="4"/>
      <c r="L152" t="s">
        <v>212</v>
      </c>
    </row>
    <row r="153" spans="11:12" x14ac:dyDescent="0.2">
      <c r="K153" s="4"/>
      <c r="L153" t="s">
        <v>213</v>
      </c>
    </row>
    <row r="154" spans="11:12" x14ac:dyDescent="0.2">
      <c r="K154" s="4"/>
      <c r="L154" t="s">
        <v>214</v>
      </c>
    </row>
    <row r="155" spans="11:12" x14ac:dyDescent="0.2">
      <c r="K155" s="4"/>
      <c r="L155" t="s">
        <v>215</v>
      </c>
    </row>
    <row r="156" spans="11:12" x14ac:dyDescent="0.2">
      <c r="K156" s="4"/>
      <c r="L156" t="s">
        <v>216</v>
      </c>
    </row>
    <row r="157" spans="11:12" x14ac:dyDescent="0.2">
      <c r="K157" s="4"/>
      <c r="L157" t="s">
        <v>410</v>
      </c>
    </row>
    <row r="158" spans="11:12" x14ac:dyDescent="0.2">
      <c r="K158" s="4"/>
      <c r="L158" t="s">
        <v>217</v>
      </c>
    </row>
    <row r="159" spans="11:12" x14ac:dyDescent="0.2">
      <c r="K159" s="4"/>
      <c r="L159" t="s">
        <v>218</v>
      </c>
    </row>
    <row r="160" spans="11:12" x14ac:dyDescent="0.2">
      <c r="K160" s="4"/>
      <c r="L160" t="s">
        <v>219</v>
      </c>
    </row>
    <row r="161" spans="11:12" x14ac:dyDescent="0.2">
      <c r="K161" s="4"/>
      <c r="L161" t="s">
        <v>220</v>
      </c>
    </row>
    <row r="162" spans="11:12" x14ac:dyDescent="0.2">
      <c r="K162" s="4"/>
      <c r="L162" t="s">
        <v>221</v>
      </c>
    </row>
    <row r="163" spans="11:12" x14ac:dyDescent="0.2">
      <c r="K163" s="4"/>
      <c r="L163" t="s">
        <v>222</v>
      </c>
    </row>
    <row r="164" spans="11:12" x14ac:dyDescent="0.2">
      <c r="K164" s="4"/>
      <c r="L164" t="s">
        <v>223</v>
      </c>
    </row>
    <row r="165" spans="11:12" x14ac:dyDescent="0.2">
      <c r="K165" s="4"/>
      <c r="L165" t="s">
        <v>383</v>
      </c>
    </row>
    <row r="166" spans="11:12" x14ac:dyDescent="0.2">
      <c r="K166" s="4"/>
      <c r="L166" t="s">
        <v>224</v>
      </c>
    </row>
    <row r="167" spans="11:12" x14ac:dyDescent="0.2">
      <c r="K167" s="4"/>
      <c r="L167" t="s">
        <v>225</v>
      </c>
    </row>
    <row r="168" spans="11:12" x14ac:dyDescent="0.2">
      <c r="K168" s="4"/>
      <c r="L168" t="s">
        <v>226</v>
      </c>
    </row>
    <row r="169" spans="11:12" x14ac:dyDescent="0.2">
      <c r="K169" s="4"/>
      <c r="L169" t="s">
        <v>227</v>
      </c>
    </row>
    <row r="170" spans="11:12" x14ac:dyDescent="0.2">
      <c r="K170" s="4"/>
      <c r="L170" t="s">
        <v>228</v>
      </c>
    </row>
    <row r="171" spans="11:12" x14ac:dyDescent="0.2">
      <c r="K171" s="4"/>
      <c r="L171" t="s">
        <v>229</v>
      </c>
    </row>
    <row r="172" spans="11:12" x14ac:dyDescent="0.2">
      <c r="K172" s="4"/>
      <c r="L172" t="s">
        <v>230</v>
      </c>
    </row>
    <row r="173" spans="11:12" x14ac:dyDescent="0.2">
      <c r="K173" s="4"/>
      <c r="L173" t="s">
        <v>231</v>
      </c>
    </row>
    <row r="174" spans="11:12" x14ac:dyDescent="0.2">
      <c r="K174" s="4"/>
      <c r="L174" t="s">
        <v>232</v>
      </c>
    </row>
    <row r="175" spans="11:12" x14ac:dyDescent="0.2">
      <c r="K175" s="4"/>
      <c r="L175" t="s">
        <v>233</v>
      </c>
    </row>
    <row r="176" spans="11:12" x14ac:dyDescent="0.2">
      <c r="K176" s="4"/>
      <c r="L176" t="s">
        <v>234</v>
      </c>
    </row>
    <row r="177" spans="11:12" x14ac:dyDescent="0.2">
      <c r="K177" s="4"/>
      <c r="L177" t="s">
        <v>235</v>
      </c>
    </row>
    <row r="178" spans="11:12" x14ac:dyDescent="0.2">
      <c r="K178" s="4"/>
      <c r="L178" t="s">
        <v>236</v>
      </c>
    </row>
    <row r="179" spans="11:12" x14ac:dyDescent="0.2">
      <c r="K179" s="4"/>
      <c r="L179" t="s">
        <v>237</v>
      </c>
    </row>
    <row r="180" spans="11:12" x14ac:dyDescent="0.2">
      <c r="K180" s="4"/>
      <c r="L180" t="s">
        <v>411</v>
      </c>
    </row>
    <row r="181" spans="11:12" x14ac:dyDescent="0.2">
      <c r="K181" s="4"/>
      <c r="L181" t="s">
        <v>238</v>
      </c>
    </row>
    <row r="182" spans="11:12" x14ac:dyDescent="0.2">
      <c r="K182" s="4"/>
      <c r="L182" t="s">
        <v>239</v>
      </c>
    </row>
    <row r="183" spans="11:12" x14ac:dyDescent="0.2">
      <c r="K183" s="4"/>
      <c r="L183" t="s">
        <v>240</v>
      </c>
    </row>
    <row r="184" spans="11:12" x14ac:dyDescent="0.2">
      <c r="K184" s="4"/>
      <c r="L184" t="s">
        <v>241</v>
      </c>
    </row>
    <row r="185" spans="11:12" x14ac:dyDescent="0.2">
      <c r="K185" s="4"/>
      <c r="L185" t="s">
        <v>242</v>
      </c>
    </row>
    <row r="186" spans="11:12" x14ac:dyDescent="0.2">
      <c r="K186" s="4"/>
      <c r="L186" t="s">
        <v>243</v>
      </c>
    </row>
    <row r="187" spans="11:12" x14ac:dyDescent="0.2">
      <c r="K187" s="4"/>
      <c r="L187" t="s">
        <v>244</v>
      </c>
    </row>
    <row r="188" spans="11:12" x14ac:dyDescent="0.2">
      <c r="K188" s="4"/>
      <c r="L188" t="s">
        <v>245</v>
      </c>
    </row>
    <row r="189" spans="11:12" x14ac:dyDescent="0.2">
      <c r="K189" s="4"/>
      <c r="L189" t="s">
        <v>246</v>
      </c>
    </row>
    <row r="190" spans="11:12" x14ac:dyDescent="0.2">
      <c r="K190" s="4"/>
      <c r="L190" t="s">
        <v>247</v>
      </c>
    </row>
    <row r="191" spans="11:12" x14ac:dyDescent="0.2">
      <c r="K191" s="4"/>
      <c r="L191" t="s">
        <v>248</v>
      </c>
    </row>
    <row r="192" spans="11:12" x14ac:dyDescent="0.2">
      <c r="K192" s="4"/>
      <c r="L192" t="s">
        <v>249</v>
      </c>
    </row>
    <row r="193" spans="11:12" x14ac:dyDescent="0.2">
      <c r="K193" s="4"/>
      <c r="L193" t="s">
        <v>250</v>
      </c>
    </row>
    <row r="194" spans="11:12" x14ac:dyDescent="0.2">
      <c r="K194" s="4"/>
      <c r="L194" t="s">
        <v>251</v>
      </c>
    </row>
    <row r="195" spans="11:12" x14ac:dyDescent="0.2">
      <c r="K195" s="4"/>
      <c r="L195" t="s">
        <v>252</v>
      </c>
    </row>
    <row r="196" spans="11:12" x14ac:dyDescent="0.2">
      <c r="K196" s="4"/>
      <c r="L196" t="s">
        <v>253</v>
      </c>
    </row>
    <row r="197" spans="11:12" x14ac:dyDescent="0.2">
      <c r="K197" s="4"/>
      <c r="L197" t="s">
        <v>254</v>
      </c>
    </row>
    <row r="198" spans="11:12" x14ac:dyDescent="0.2">
      <c r="K198" s="4"/>
      <c r="L198" t="s">
        <v>255</v>
      </c>
    </row>
    <row r="199" spans="11:12" x14ac:dyDescent="0.2">
      <c r="K199" s="4"/>
      <c r="L199" t="s">
        <v>256</v>
      </c>
    </row>
    <row r="200" spans="11:12" x14ac:dyDescent="0.2">
      <c r="K200" s="4"/>
      <c r="L200" t="s">
        <v>257</v>
      </c>
    </row>
    <row r="201" spans="11:12" x14ac:dyDescent="0.2">
      <c r="K201" s="4"/>
      <c r="L201" t="s">
        <v>258</v>
      </c>
    </row>
    <row r="202" spans="11:12" x14ac:dyDescent="0.2">
      <c r="K202" s="4"/>
      <c r="L202" t="s">
        <v>259</v>
      </c>
    </row>
    <row r="203" spans="11:12" x14ac:dyDescent="0.2">
      <c r="K203" s="4"/>
      <c r="L203" t="s">
        <v>260</v>
      </c>
    </row>
    <row r="204" spans="11:12" x14ac:dyDescent="0.2">
      <c r="K204" s="4"/>
      <c r="L204" t="s">
        <v>261</v>
      </c>
    </row>
    <row r="205" spans="11:12" x14ac:dyDescent="0.2">
      <c r="K205" s="4"/>
      <c r="L205" t="s">
        <v>262</v>
      </c>
    </row>
    <row r="206" spans="11:12" x14ac:dyDescent="0.2">
      <c r="K206" s="4"/>
      <c r="L206" t="s">
        <v>263</v>
      </c>
    </row>
    <row r="207" spans="11:12" x14ac:dyDescent="0.2">
      <c r="K207" s="4"/>
      <c r="L207" t="s">
        <v>264</v>
      </c>
    </row>
    <row r="208" spans="11:12" x14ac:dyDescent="0.2">
      <c r="K208" s="4"/>
      <c r="L208" t="s">
        <v>265</v>
      </c>
    </row>
    <row r="209" spans="11:12" x14ac:dyDescent="0.2">
      <c r="K209" s="4"/>
      <c r="L209" t="s">
        <v>266</v>
      </c>
    </row>
    <row r="210" spans="11:12" x14ac:dyDescent="0.2">
      <c r="K210" s="4"/>
      <c r="L210" t="s">
        <v>267</v>
      </c>
    </row>
    <row r="211" spans="11:12" x14ac:dyDescent="0.2">
      <c r="K211" s="4"/>
      <c r="L211" t="s">
        <v>268</v>
      </c>
    </row>
    <row r="212" spans="11:12" x14ac:dyDescent="0.2">
      <c r="K212" s="4"/>
      <c r="L212" t="s">
        <v>269</v>
      </c>
    </row>
    <row r="213" spans="11:12" x14ac:dyDescent="0.2">
      <c r="K213" s="4"/>
      <c r="L213" t="s">
        <v>270</v>
      </c>
    </row>
    <row r="214" spans="11:12" x14ac:dyDescent="0.2">
      <c r="K214" s="4"/>
      <c r="L214" t="s">
        <v>271</v>
      </c>
    </row>
    <row r="215" spans="11:12" x14ac:dyDescent="0.2">
      <c r="K215" s="4"/>
      <c r="L215" t="s">
        <v>272</v>
      </c>
    </row>
    <row r="216" spans="11:12" x14ac:dyDescent="0.2">
      <c r="K216" s="4"/>
      <c r="L216" t="s">
        <v>273</v>
      </c>
    </row>
    <row r="217" spans="11:12" x14ac:dyDescent="0.2">
      <c r="K217" s="4"/>
      <c r="L217" t="s">
        <v>274</v>
      </c>
    </row>
    <row r="218" spans="11:12" x14ac:dyDescent="0.2">
      <c r="K218" s="4"/>
      <c r="L218" t="s">
        <v>275</v>
      </c>
    </row>
    <row r="219" spans="11:12" x14ac:dyDescent="0.2">
      <c r="K219" s="4"/>
      <c r="L219" t="s">
        <v>276</v>
      </c>
    </row>
    <row r="220" spans="11:12" x14ac:dyDescent="0.2">
      <c r="K220" s="4"/>
      <c r="L220" t="s">
        <v>277</v>
      </c>
    </row>
    <row r="221" spans="11:12" x14ac:dyDescent="0.2">
      <c r="K221" s="4"/>
      <c r="L221" t="s">
        <v>278</v>
      </c>
    </row>
    <row r="222" spans="11:12" x14ac:dyDescent="0.2">
      <c r="K222" s="4"/>
      <c r="L222" t="s">
        <v>279</v>
      </c>
    </row>
    <row r="223" spans="11:12" x14ac:dyDescent="0.2">
      <c r="K223" s="4"/>
      <c r="L223" t="s">
        <v>280</v>
      </c>
    </row>
    <row r="224" spans="11:12" x14ac:dyDescent="0.2">
      <c r="K224" s="4"/>
      <c r="L224" t="s">
        <v>281</v>
      </c>
    </row>
    <row r="225" spans="11:12" x14ac:dyDescent="0.2">
      <c r="K225" s="4"/>
      <c r="L225" t="s">
        <v>282</v>
      </c>
    </row>
    <row r="226" spans="11:12" x14ac:dyDescent="0.2">
      <c r="K226" s="4"/>
      <c r="L226" t="s">
        <v>412</v>
      </c>
    </row>
    <row r="227" spans="11:12" x14ac:dyDescent="0.2">
      <c r="K227" s="4"/>
      <c r="L227" t="s">
        <v>283</v>
      </c>
    </row>
    <row r="228" spans="11:12" x14ac:dyDescent="0.2">
      <c r="K228" s="4"/>
      <c r="L228" t="s">
        <v>284</v>
      </c>
    </row>
    <row r="229" spans="11:12" x14ac:dyDescent="0.2">
      <c r="K229" s="4"/>
      <c r="L229" t="s">
        <v>285</v>
      </c>
    </row>
    <row r="230" spans="11:12" x14ac:dyDescent="0.2">
      <c r="K230" s="4"/>
      <c r="L230" t="s">
        <v>286</v>
      </c>
    </row>
    <row r="231" spans="11:12" x14ac:dyDescent="0.2">
      <c r="K231" s="4"/>
      <c r="L231" t="s">
        <v>287</v>
      </c>
    </row>
    <row r="232" spans="11:12" x14ac:dyDescent="0.2">
      <c r="K232" s="4"/>
      <c r="L232" t="s">
        <v>288</v>
      </c>
    </row>
    <row r="233" spans="11:12" x14ac:dyDescent="0.2">
      <c r="K233" s="4"/>
      <c r="L233" t="s">
        <v>289</v>
      </c>
    </row>
    <row r="234" spans="11:12" x14ac:dyDescent="0.2">
      <c r="K234" s="4"/>
      <c r="L234" t="s">
        <v>290</v>
      </c>
    </row>
    <row r="235" spans="11:12" x14ac:dyDescent="0.2">
      <c r="K235" s="4"/>
      <c r="L235" t="s">
        <v>291</v>
      </c>
    </row>
    <row r="236" spans="11:12" x14ac:dyDescent="0.2">
      <c r="K236" s="4"/>
      <c r="L236" t="s">
        <v>292</v>
      </c>
    </row>
    <row r="237" spans="11:12" x14ac:dyDescent="0.2">
      <c r="K237" s="4"/>
      <c r="L237" t="s">
        <v>293</v>
      </c>
    </row>
    <row r="238" spans="11:12" x14ac:dyDescent="0.2">
      <c r="K238" s="4"/>
      <c r="L238" t="s">
        <v>294</v>
      </c>
    </row>
    <row r="239" spans="11:12" x14ac:dyDescent="0.2">
      <c r="K239" s="4"/>
      <c r="L239" t="s">
        <v>295</v>
      </c>
    </row>
    <row r="240" spans="11:12" x14ac:dyDescent="0.2">
      <c r="K240" s="4"/>
      <c r="L240" t="s">
        <v>296</v>
      </c>
    </row>
    <row r="241" spans="11:12" x14ac:dyDescent="0.2">
      <c r="K241" s="4"/>
      <c r="L241" t="s">
        <v>297</v>
      </c>
    </row>
    <row r="242" spans="11:12" x14ac:dyDescent="0.2">
      <c r="K242" s="4"/>
      <c r="L242" t="s">
        <v>298</v>
      </c>
    </row>
    <row r="243" spans="11:12" x14ac:dyDescent="0.2">
      <c r="K243" s="4"/>
      <c r="L243" t="s">
        <v>299</v>
      </c>
    </row>
    <row r="244" spans="11:12" x14ac:dyDescent="0.2">
      <c r="K244" s="4"/>
      <c r="L244" t="s">
        <v>300</v>
      </c>
    </row>
    <row r="245" spans="11:12" x14ac:dyDescent="0.2">
      <c r="K245" s="4"/>
      <c r="L245" t="s">
        <v>301</v>
      </c>
    </row>
    <row r="246" spans="11:12" x14ac:dyDescent="0.2">
      <c r="K246" s="4"/>
      <c r="L246" t="s">
        <v>302</v>
      </c>
    </row>
    <row r="247" spans="11:12" x14ac:dyDescent="0.2">
      <c r="K247" s="4"/>
      <c r="L247" t="s">
        <v>303</v>
      </c>
    </row>
    <row r="248" spans="11:12" x14ac:dyDescent="0.2">
      <c r="K248" s="4"/>
      <c r="L248" t="s">
        <v>304</v>
      </c>
    </row>
    <row r="249" spans="11:12" x14ac:dyDescent="0.2">
      <c r="K249" s="4"/>
      <c r="L249" t="s">
        <v>305</v>
      </c>
    </row>
    <row r="250" spans="11:12" x14ac:dyDescent="0.2">
      <c r="K250" s="4"/>
      <c r="L250" t="s">
        <v>306</v>
      </c>
    </row>
    <row r="251" spans="11:12" x14ac:dyDescent="0.2">
      <c r="K251" s="4"/>
      <c r="L251" t="s">
        <v>307</v>
      </c>
    </row>
    <row r="252" spans="11:12" x14ac:dyDescent="0.2">
      <c r="K252" s="4"/>
      <c r="L252" t="s">
        <v>308</v>
      </c>
    </row>
    <row r="253" spans="11:12" x14ac:dyDescent="0.2">
      <c r="K253" s="4"/>
      <c r="L253" t="s">
        <v>309</v>
      </c>
    </row>
    <row r="254" spans="11:12" x14ac:dyDescent="0.2">
      <c r="K254" s="4"/>
      <c r="L254" t="s">
        <v>413</v>
      </c>
    </row>
    <row r="255" spans="11:12" x14ac:dyDescent="0.2">
      <c r="K255" s="4"/>
      <c r="L255" t="s">
        <v>310</v>
      </c>
    </row>
    <row r="256" spans="11:12" x14ac:dyDescent="0.2">
      <c r="K256" s="4"/>
      <c r="L256" t="s">
        <v>311</v>
      </c>
    </row>
    <row r="257" spans="11:12" x14ac:dyDescent="0.2">
      <c r="K257" s="4"/>
      <c r="L257" t="s">
        <v>312</v>
      </c>
    </row>
    <row r="258" spans="11:12" x14ac:dyDescent="0.2">
      <c r="K258" s="4"/>
      <c r="L258" t="s">
        <v>313</v>
      </c>
    </row>
    <row r="259" spans="11:12" x14ac:dyDescent="0.2">
      <c r="K259" s="4"/>
      <c r="L259" t="s">
        <v>314</v>
      </c>
    </row>
    <row r="260" spans="11:12" x14ac:dyDescent="0.2">
      <c r="K260" s="4"/>
      <c r="L260" t="s">
        <v>315</v>
      </c>
    </row>
    <row r="261" spans="11:12" x14ac:dyDescent="0.2">
      <c r="K261" s="4"/>
      <c r="L261" t="s">
        <v>316</v>
      </c>
    </row>
    <row r="262" spans="11:12" x14ac:dyDescent="0.2">
      <c r="K262" s="4"/>
      <c r="L262" t="s">
        <v>317</v>
      </c>
    </row>
    <row r="263" spans="11:12" x14ac:dyDescent="0.2">
      <c r="K263" s="4"/>
      <c r="L263" t="s">
        <v>318</v>
      </c>
    </row>
    <row r="264" spans="11:12" x14ac:dyDescent="0.2">
      <c r="K264" s="4"/>
      <c r="L264" t="s">
        <v>319</v>
      </c>
    </row>
    <row r="265" spans="11:12" x14ac:dyDescent="0.2">
      <c r="K265" s="4"/>
      <c r="L265" t="s">
        <v>320</v>
      </c>
    </row>
    <row r="266" spans="11:12" x14ac:dyDescent="0.2">
      <c r="K266" s="4"/>
      <c r="L266" t="s">
        <v>321</v>
      </c>
    </row>
    <row r="267" spans="11:12" x14ac:dyDescent="0.2">
      <c r="K267" s="4"/>
      <c r="L267" t="s">
        <v>322</v>
      </c>
    </row>
    <row r="268" spans="11:12" x14ac:dyDescent="0.2">
      <c r="K268" s="4"/>
      <c r="L268" t="s">
        <v>323</v>
      </c>
    </row>
    <row r="269" spans="11:12" x14ac:dyDescent="0.2">
      <c r="K269" s="4"/>
      <c r="L269" t="s">
        <v>324</v>
      </c>
    </row>
    <row r="270" spans="11:12" x14ac:dyDescent="0.2">
      <c r="K270" s="4"/>
      <c r="L270" t="s">
        <v>325</v>
      </c>
    </row>
    <row r="271" spans="11:12" x14ac:dyDescent="0.2">
      <c r="K271" s="4"/>
      <c r="L271" t="s">
        <v>326</v>
      </c>
    </row>
    <row r="272" spans="11:12" x14ac:dyDescent="0.2">
      <c r="K272" s="4"/>
      <c r="L272" t="s">
        <v>327</v>
      </c>
    </row>
    <row r="273" spans="11:12" x14ac:dyDescent="0.2">
      <c r="K273" s="4"/>
      <c r="L273" t="s">
        <v>328</v>
      </c>
    </row>
    <row r="274" spans="11:12" x14ac:dyDescent="0.2">
      <c r="K274" s="4"/>
      <c r="L274" t="s">
        <v>329</v>
      </c>
    </row>
    <row r="275" spans="11:12" x14ac:dyDescent="0.2">
      <c r="K275" s="4"/>
      <c r="L275" t="s">
        <v>330</v>
      </c>
    </row>
    <row r="276" spans="11:12" x14ac:dyDescent="0.2">
      <c r="K276" s="4"/>
      <c r="L276" t="s">
        <v>331</v>
      </c>
    </row>
    <row r="277" spans="11:12" x14ac:dyDescent="0.2">
      <c r="K277" s="4"/>
      <c r="L277" t="s">
        <v>332</v>
      </c>
    </row>
    <row r="278" spans="11:12" x14ac:dyDescent="0.2">
      <c r="K278" s="4"/>
      <c r="L278" t="s">
        <v>333</v>
      </c>
    </row>
    <row r="279" spans="11:12" x14ac:dyDescent="0.2">
      <c r="K279" s="4"/>
      <c r="L279" t="s">
        <v>334</v>
      </c>
    </row>
    <row r="280" spans="11:12" x14ac:dyDescent="0.2">
      <c r="K280" s="4"/>
      <c r="L280" t="s">
        <v>384</v>
      </c>
    </row>
    <row r="281" spans="11:12" x14ac:dyDescent="0.2">
      <c r="K281" s="4"/>
      <c r="L281" t="s">
        <v>335</v>
      </c>
    </row>
    <row r="282" spans="11:12" x14ac:dyDescent="0.2">
      <c r="K282" s="4"/>
      <c r="L282" t="s">
        <v>336</v>
      </c>
    </row>
    <row r="283" spans="11:12" x14ac:dyDescent="0.2">
      <c r="K283" s="4"/>
      <c r="L283" t="s">
        <v>337</v>
      </c>
    </row>
    <row r="284" spans="11:12" x14ac:dyDescent="0.2">
      <c r="K284" s="4"/>
      <c r="L284" t="s">
        <v>338</v>
      </c>
    </row>
    <row r="285" spans="11:12" x14ac:dyDescent="0.2">
      <c r="K285" s="4"/>
      <c r="L285" t="s">
        <v>339</v>
      </c>
    </row>
    <row r="286" spans="11:12" x14ac:dyDescent="0.2">
      <c r="K286" s="4"/>
      <c r="L286" t="s">
        <v>340</v>
      </c>
    </row>
    <row r="287" spans="11:12" x14ac:dyDescent="0.2">
      <c r="K287" s="4"/>
      <c r="L287" t="s">
        <v>341</v>
      </c>
    </row>
    <row r="288" spans="11:12" x14ac:dyDescent="0.2">
      <c r="K288" s="4"/>
      <c r="L288" t="s">
        <v>342</v>
      </c>
    </row>
    <row r="289" spans="11:12" x14ac:dyDescent="0.2">
      <c r="K289" s="4"/>
      <c r="L289" t="s">
        <v>343</v>
      </c>
    </row>
    <row r="290" spans="11:12" x14ac:dyDescent="0.2">
      <c r="K290" s="4"/>
      <c r="L290" t="s">
        <v>344</v>
      </c>
    </row>
    <row r="291" spans="11:12" x14ac:dyDescent="0.2">
      <c r="K291" s="4"/>
      <c r="L291" t="s">
        <v>414</v>
      </c>
    </row>
    <row r="292" spans="11:12" x14ac:dyDescent="0.2">
      <c r="K292" s="4"/>
      <c r="L292" t="s">
        <v>345</v>
      </c>
    </row>
    <row r="293" spans="11:12" x14ac:dyDescent="0.2">
      <c r="K293" s="4"/>
      <c r="L293" t="s">
        <v>346</v>
      </c>
    </row>
    <row r="294" spans="11:12" x14ac:dyDescent="0.2">
      <c r="K294" s="4"/>
      <c r="L294" t="s">
        <v>347</v>
      </c>
    </row>
    <row r="295" spans="11:12" x14ac:dyDescent="0.2">
      <c r="K295" s="4"/>
      <c r="L295" t="s">
        <v>348</v>
      </c>
    </row>
    <row r="296" spans="11:12" x14ac:dyDescent="0.2">
      <c r="K296" s="4"/>
      <c r="L296" t="s">
        <v>349</v>
      </c>
    </row>
    <row r="297" spans="11:12" x14ac:dyDescent="0.2">
      <c r="K297" s="4"/>
      <c r="L297" t="s">
        <v>350</v>
      </c>
    </row>
    <row r="298" spans="11:12" x14ac:dyDescent="0.2">
      <c r="K298" s="4"/>
      <c r="L298" t="s">
        <v>385</v>
      </c>
    </row>
    <row r="299" spans="11:12" x14ac:dyDescent="0.2">
      <c r="K299" s="4"/>
      <c r="L299" t="s">
        <v>351</v>
      </c>
    </row>
    <row r="300" spans="11:12" x14ac:dyDescent="0.2">
      <c r="K300" s="4"/>
      <c r="L300" t="s">
        <v>352</v>
      </c>
    </row>
    <row r="301" spans="11:12" x14ac:dyDescent="0.2">
      <c r="K301" s="4"/>
      <c r="L301" t="s">
        <v>353</v>
      </c>
    </row>
    <row r="302" spans="11:12" x14ac:dyDescent="0.2">
      <c r="K302" s="4"/>
      <c r="L302" t="s">
        <v>354</v>
      </c>
    </row>
    <row r="303" spans="11:12" x14ac:dyDescent="0.2">
      <c r="K303" s="4"/>
      <c r="L303" t="s">
        <v>355</v>
      </c>
    </row>
    <row r="304" spans="11:12" x14ac:dyDescent="0.2">
      <c r="K304" s="4"/>
      <c r="L304" t="s">
        <v>356</v>
      </c>
    </row>
    <row r="305" spans="11:12" x14ac:dyDescent="0.2">
      <c r="K305" s="4"/>
      <c r="L305" t="s">
        <v>357</v>
      </c>
    </row>
    <row r="306" spans="11:12" x14ac:dyDescent="0.2">
      <c r="K306" s="4"/>
      <c r="L306" t="s">
        <v>358</v>
      </c>
    </row>
    <row r="307" spans="11:12" x14ac:dyDescent="0.2">
      <c r="K307" s="4"/>
      <c r="L307" t="s">
        <v>359</v>
      </c>
    </row>
    <row r="308" spans="11:12" x14ac:dyDescent="0.2">
      <c r="K308" s="4"/>
      <c r="L308" t="s">
        <v>360</v>
      </c>
    </row>
    <row r="309" spans="11:12" x14ac:dyDescent="0.2">
      <c r="K309" s="4"/>
      <c r="L309" t="s">
        <v>361</v>
      </c>
    </row>
    <row r="310" spans="11:12" x14ac:dyDescent="0.2">
      <c r="K310" s="4"/>
      <c r="L310" t="s">
        <v>362</v>
      </c>
    </row>
    <row r="311" spans="11:12" x14ac:dyDescent="0.2">
      <c r="K311" s="4"/>
      <c r="L311" t="s">
        <v>363</v>
      </c>
    </row>
    <row r="312" spans="11:12" x14ac:dyDescent="0.2">
      <c r="K312" s="4"/>
      <c r="L312" t="s">
        <v>364</v>
      </c>
    </row>
    <row r="313" spans="11:12" x14ac:dyDescent="0.2">
      <c r="K313" s="4"/>
      <c r="L313" t="s">
        <v>365</v>
      </c>
    </row>
    <row r="314" spans="11:12" x14ac:dyDescent="0.2">
      <c r="K314" s="4"/>
      <c r="L314" t="s">
        <v>415</v>
      </c>
    </row>
    <row r="315" spans="11:12" x14ac:dyDescent="0.2">
      <c r="K315" s="4"/>
    </row>
    <row r="316" spans="11:12" x14ac:dyDescent="0.2">
      <c r="K316" s="4"/>
    </row>
    <row r="317" spans="11:12" x14ac:dyDescent="0.2">
      <c r="K317" s="4"/>
    </row>
    <row r="318" spans="11:12" x14ac:dyDescent="0.2">
      <c r="K318" s="4"/>
    </row>
    <row r="319" spans="11:12" x14ac:dyDescent="0.2">
      <c r="K319" s="4"/>
    </row>
    <row r="320" spans="11:12" x14ac:dyDescent="0.2">
      <c r="K320" s="4"/>
    </row>
    <row r="321" spans="11:11" x14ac:dyDescent="0.2">
      <c r="K321" s="4"/>
    </row>
    <row r="322" spans="11:11" x14ac:dyDescent="0.2">
      <c r="K322" s="4"/>
    </row>
    <row r="323" spans="11:11" x14ac:dyDescent="0.2">
      <c r="K323" s="4"/>
    </row>
    <row r="324" spans="11:11" x14ac:dyDescent="0.2">
      <c r="K324" s="4"/>
    </row>
    <row r="325" spans="11:11" x14ac:dyDescent="0.2">
      <c r="K325" s="4"/>
    </row>
    <row r="326" spans="11:11" x14ac:dyDescent="0.2">
      <c r="K326" s="4"/>
    </row>
    <row r="327" spans="11:11" x14ac:dyDescent="0.2">
      <c r="K327" s="4"/>
    </row>
    <row r="328" spans="11:11" x14ac:dyDescent="0.2">
      <c r="K328" s="4"/>
    </row>
    <row r="329" spans="11:11" x14ac:dyDescent="0.2">
      <c r="K329" s="4"/>
    </row>
    <row r="330" spans="11:11" x14ac:dyDescent="0.2">
      <c r="K330" s="4"/>
    </row>
    <row r="331" spans="11:11" x14ac:dyDescent="0.2">
      <c r="K331" s="4"/>
    </row>
    <row r="332" spans="11:11" x14ac:dyDescent="0.2">
      <c r="K332" s="4"/>
    </row>
    <row r="333" spans="11:11" x14ac:dyDescent="0.2">
      <c r="K333" s="4"/>
    </row>
    <row r="334" spans="11:11" x14ac:dyDescent="0.2">
      <c r="K334" s="4"/>
    </row>
    <row r="335" spans="11:11" x14ac:dyDescent="0.2">
      <c r="K335" s="4"/>
    </row>
    <row r="336" spans="11:11" x14ac:dyDescent="0.2">
      <c r="K336" s="4"/>
    </row>
    <row r="337" spans="11:11" x14ac:dyDescent="0.2">
      <c r="K337" s="4"/>
    </row>
    <row r="338" spans="11:11" x14ac:dyDescent="0.2">
      <c r="K338" s="4"/>
    </row>
    <row r="339" spans="11:11" x14ac:dyDescent="0.2">
      <c r="K339" s="4"/>
    </row>
    <row r="340" spans="11:11" x14ac:dyDescent="0.2">
      <c r="K340" s="4"/>
    </row>
    <row r="341" spans="11:11" x14ac:dyDescent="0.2">
      <c r="K341" s="4"/>
    </row>
    <row r="342" spans="11:11" x14ac:dyDescent="0.2">
      <c r="K342" s="4"/>
    </row>
    <row r="343" spans="11:11" x14ac:dyDescent="0.2">
      <c r="K343" s="4"/>
    </row>
    <row r="344" spans="11:11" x14ac:dyDescent="0.2">
      <c r="K344" s="4"/>
    </row>
    <row r="345" spans="11:11" x14ac:dyDescent="0.2">
      <c r="K345" s="4"/>
    </row>
    <row r="346" spans="11:11" x14ac:dyDescent="0.2">
      <c r="K346" s="4"/>
    </row>
    <row r="347" spans="11:11" x14ac:dyDescent="0.2">
      <c r="K347" s="4"/>
    </row>
    <row r="348" spans="11:11" x14ac:dyDescent="0.2">
      <c r="K348" s="4"/>
    </row>
    <row r="349" spans="11:11" x14ac:dyDescent="0.2">
      <c r="K349" s="4"/>
    </row>
    <row r="350" spans="11:11" x14ac:dyDescent="0.2">
      <c r="K350" s="4"/>
    </row>
    <row r="351" spans="11:11" x14ac:dyDescent="0.2">
      <c r="K351" s="4"/>
    </row>
    <row r="352" spans="11:11" x14ac:dyDescent="0.2">
      <c r="K352" s="4"/>
    </row>
    <row r="353" spans="11:11" x14ac:dyDescent="0.2">
      <c r="K353" s="4"/>
    </row>
    <row r="354" spans="11:11" x14ac:dyDescent="0.2">
      <c r="K354" s="4"/>
    </row>
    <row r="355" spans="11:11" x14ac:dyDescent="0.2">
      <c r="K355" s="4"/>
    </row>
    <row r="356" spans="11:11" x14ac:dyDescent="0.2">
      <c r="K356" s="4"/>
    </row>
    <row r="357" spans="11:11" x14ac:dyDescent="0.2">
      <c r="K357" s="4"/>
    </row>
    <row r="358" spans="11:11" x14ac:dyDescent="0.2">
      <c r="K358" s="4"/>
    </row>
    <row r="359" spans="11:11" x14ac:dyDescent="0.2">
      <c r="K359" s="4"/>
    </row>
    <row r="360" spans="11:11" x14ac:dyDescent="0.2">
      <c r="K360" s="4"/>
    </row>
    <row r="361" spans="11:11" x14ac:dyDescent="0.2">
      <c r="K361" s="4"/>
    </row>
    <row r="362" spans="11:11" x14ac:dyDescent="0.2">
      <c r="K362" s="4"/>
    </row>
    <row r="363" spans="11:11" x14ac:dyDescent="0.2">
      <c r="K363" s="4"/>
    </row>
    <row r="364" spans="11:11" x14ac:dyDescent="0.2">
      <c r="K364" s="4"/>
    </row>
    <row r="365" spans="11:11" x14ac:dyDescent="0.2">
      <c r="K365" s="4"/>
    </row>
    <row r="366" spans="11:11" x14ac:dyDescent="0.2">
      <c r="K366" s="4"/>
    </row>
    <row r="367" spans="11:11" x14ac:dyDescent="0.2">
      <c r="K367" s="4"/>
    </row>
    <row r="368" spans="11:11" x14ac:dyDescent="0.2">
      <c r="K368" s="4"/>
    </row>
    <row r="369" spans="11:11" x14ac:dyDescent="0.2">
      <c r="K369" s="4"/>
    </row>
    <row r="370" spans="11:11" x14ac:dyDescent="0.2">
      <c r="K370" s="4"/>
    </row>
    <row r="371" spans="11:11" x14ac:dyDescent="0.2">
      <c r="K371" s="4"/>
    </row>
    <row r="372" spans="11:11" x14ac:dyDescent="0.2">
      <c r="K372" s="4"/>
    </row>
  </sheetData>
  <sheetProtection sheet="1" objects="1" scenarios="1"/>
  <mergeCells count="99">
    <mergeCell ref="B39:D39"/>
    <mergeCell ref="E39:F39"/>
    <mergeCell ref="G39:H39"/>
    <mergeCell ref="B37:D37"/>
    <mergeCell ref="E37:F37"/>
    <mergeCell ref="G37:H37"/>
    <mergeCell ref="B38:D38"/>
    <mergeCell ref="E38:F38"/>
    <mergeCell ref="G38:H38"/>
    <mergeCell ref="B35:D35"/>
    <mergeCell ref="E35:F35"/>
    <mergeCell ref="G35:H35"/>
    <mergeCell ref="B36:D36"/>
    <mergeCell ref="E36:F36"/>
    <mergeCell ref="G36:H36"/>
    <mergeCell ref="B33:D33"/>
    <mergeCell ref="E33:F33"/>
    <mergeCell ref="G33:H33"/>
    <mergeCell ref="B34:D34"/>
    <mergeCell ref="E34:F34"/>
    <mergeCell ref="G34:H34"/>
    <mergeCell ref="B31:D31"/>
    <mergeCell ref="E31:F31"/>
    <mergeCell ref="G31:H31"/>
    <mergeCell ref="B32:D32"/>
    <mergeCell ref="E32:F32"/>
    <mergeCell ref="G32:H32"/>
    <mergeCell ref="B29:D29"/>
    <mergeCell ref="E29:F29"/>
    <mergeCell ref="G29:H29"/>
    <mergeCell ref="B30:D30"/>
    <mergeCell ref="E30:F30"/>
    <mergeCell ref="G30:H30"/>
    <mergeCell ref="B27:D27"/>
    <mergeCell ref="E27:F27"/>
    <mergeCell ref="G27:H27"/>
    <mergeCell ref="B28:D28"/>
    <mergeCell ref="E28:F28"/>
    <mergeCell ref="G28:H28"/>
    <mergeCell ref="B25:D25"/>
    <mergeCell ref="E25:F25"/>
    <mergeCell ref="G25:H25"/>
    <mergeCell ref="B26:D26"/>
    <mergeCell ref="E26:F26"/>
    <mergeCell ref="G26:H26"/>
    <mergeCell ref="B23:D23"/>
    <mergeCell ref="E23:F23"/>
    <mergeCell ref="G23:H23"/>
    <mergeCell ref="B24:D24"/>
    <mergeCell ref="E24:F24"/>
    <mergeCell ref="G24:H24"/>
    <mergeCell ref="B21:D21"/>
    <mergeCell ref="E21:F21"/>
    <mergeCell ref="G21:H21"/>
    <mergeCell ref="B22:D22"/>
    <mergeCell ref="E22:F22"/>
    <mergeCell ref="G22:H22"/>
    <mergeCell ref="B19:D19"/>
    <mergeCell ref="E19:F19"/>
    <mergeCell ref="G19:H19"/>
    <mergeCell ref="B20:D20"/>
    <mergeCell ref="E20:F20"/>
    <mergeCell ref="G20:H20"/>
    <mergeCell ref="B17:D17"/>
    <mergeCell ref="E17:F17"/>
    <mergeCell ref="G17:H17"/>
    <mergeCell ref="B18:D18"/>
    <mergeCell ref="E18:F18"/>
    <mergeCell ref="G18:H18"/>
    <mergeCell ref="B15:D15"/>
    <mergeCell ref="E15:F15"/>
    <mergeCell ref="G15:H15"/>
    <mergeCell ref="B16:D16"/>
    <mergeCell ref="E16:F16"/>
    <mergeCell ref="G16:H16"/>
    <mergeCell ref="B13:D13"/>
    <mergeCell ref="E13:F13"/>
    <mergeCell ref="G13:H13"/>
    <mergeCell ref="B14:D14"/>
    <mergeCell ref="E14:F14"/>
    <mergeCell ref="G14:H14"/>
    <mergeCell ref="B11:D11"/>
    <mergeCell ref="E11:F11"/>
    <mergeCell ref="G11:H11"/>
    <mergeCell ref="B12:D12"/>
    <mergeCell ref="E12:F12"/>
    <mergeCell ref="G12:H12"/>
    <mergeCell ref="B9:D9"/>
    <mergeCell ref="E9:F9"/>
    <mergeCell ref="G9:H9"/>
    <mergeCell ref="B10:D10"/>
    <mergeCell ref="E10:F10"/>
    <mergeCell ref="G10:H10"/>
    <mergeCell ref="A1:H1"/>
    <mergeCell ref="B4:D4"/>
    <mergeCell ref="B5:D5"/>
    <mergeCell ref="B8:D8"/>
    <mergeCell ref="E8:F8"/>
    <mergeCell ref="G8:H8"/>
  </mergeCells>
  <dataValidations count="3">
    <dataValidation type="list" errorStyle="warning" allowBlank="1" showInputMessage="1" showErrorMessage="1" error="Saisir la catégorie ou info complémentaire" sqref="G9:H39">
      <formula1>$N$7:$N$23</formula1>
    </dataValidation>
    <dataValidation type="list" errorStyle="warning" allowBlank="1" showInputMessage="1" showErrorMessage="1" error="Saisir la commune souhaitée" sqref="B9:D39">
      <formula1>$L$7:$L$298</formula1>
    </dataValidation>
    <dataValidation type="list" errorStyle="warning" allowBlank="1" showInputMessage="1" showErrorMessage="1" error="Saisir le motif du deplacement" sqref="E9:F39">
      <formula1>$M$7:$M$84</formula1>
    </dataValidation>
  </dataValidations>
  <pageMargins left="0.2" right="0.12" top="0.09" bottom="0.09" header="0.14000000000000001" footer="0.09"/>
  <pageSetup paperSize="9" fitToWidth="0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"/>
  <sheetViews>
    <sheetView workbookViewId="0"/>
  </sheetViews>
  <sheetFormatPr baseColWidth="10" defaultRowHeight="12.75" x14ac:dyDescent="0.2"/>
  <sheetData/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P373"/>
  <sheetViews>
    <sheetView topLeftCell="G1" workbookViewId="0">
      <selection activeCell="S12" sqref="S12"/>
    </sheetView>
  </sheetViews>
  <sheetFormatPr baseColWidth="10" defaultRowHeight="12.75" x14ac:dyDescent="0.2"/>
  <cols>
    <col min="1" max="1" width="28.7109375" style="24" customWidth="1"/>
    <col min="2" max="3" width="11.42578125" style="20"/>
    <col min="4" max="4" width="15.140625" style="20" customWidth="1"/>
    <col min="5" max="5" width="23" style="20" customWidth="1"/>
    <col min="6" max="6" width="14.28515625" style="20" customWidth="1"/>
    <col min="7" max="7" width="23" style="20" customWidth="1"/>
    <col min="8" max="8" width="16.85546875" style="20" customWidth="1"/>
    <col min="9" max="9" width="11.42578125" style="20"/>
    <col min="10" max="10" width="32.7109375" style="20" hidden="1" customWidth="1"/>
    <col min="11" max="11" width="32.7109375" style="21" hidden="1" customWidth="1"/>
    <col min="12" max="13" width="32.7109375" style="20" hidden="1" customWidth="1"/>
    <col min="14" max="14" width="32.7109375" style="22" hidden="1" customWidth="1"/>
    <col min="15" max="15" width="32.7109375" style="20" hidden="1" customWidth="1"/>
    <col min="16" max="16" width="18.85546875" style="20" hidden="1" customWidth="1"/>
    <col min="17" max="20" width="11.42578125" style="20" customWidth="1"/>
    <col min="21" max="16384" width="11.42578125" style="20"/>
  </cols>
  <sheetData>
    <row r="1" spans="1:16" ht="23.25" x14ac:dyDescent="0.35">
      <c r="A1" s="48" t="s">
        <v>6</v>
      </c>
      <c r="B1" s="49"/>
      <c r="C1" s="49"/>
      <c r="D1" s="49"/>
      <c r="E1" s="49"/>
      <c r="F1" s="49"/>
      <c r="G1" s="49"/>
      <c r="H1" s="49"/>
      <c r="I1" s="19"/>
    </row>
    <row r="4" spans="1:16" ht="20.100000000000001" customHeight="1" x14ac:dyDescent="0.2">
      <c r="A4" s="23" t="s">
        <v>1</v>
      </c>
      <c r="B4" s="50">
        <f>'Janvier 2025'!B4:D4</f>
        <v>0</v>
      </c>
      <c r="C4" s="51"/>
      <c r="D4" s="51"/>
    </row>
    <row r="5" spans="1:16" ht="20.100000000000001" customHeight="1" x14ac:dyDescent="0.2">
      <c r="A5" s="23" t="s">
        <v>2</v>
      </c>
      <c r="B5" s="50">
        <f>'Janvier 2025'!B5:D5</f>
        <v>0</v>
      </c>
      <c r="C5" s="51"/>
      <c r="D5" s="51"/>
    </row>
    <row r="6" spans="1:16" x14ac:dyDescent="0.2">
      <c r="K6" s="25"/>
      <c r="L6" s="26" t="s">
        <v>366</v>
      </c>
      <c r="M6" s="26" t="s">
        <v>0</v>
      </c>
      <c r="N6" s="27" t="s">
        <v>367</v>
      </c>
    </row>
    <row r="8" spans="1:16" s="29" customFormat="1" ht="20.100000000000001" customHeight="1" x14ac:dyDescent="0.2">
      <c r="A8" s="28" t="s">
        <v>3</v>
      </c>
      <c r="B8" s="46" t="s">
        <v>5</v>
      </c>
      <c r="C8" s="46"/>
      <c r="D8" s="46"/>
      <c r="E8" s="46" t="s">
        <v>4</v>
      </c>
      <c r="F8" s="46"/>
      <c r="G8" s="46" t="s">
        <v>367</v>
      </c>
      <c r="H8" s="46"/>
      <c r="K8" s="30"/>
      <c r="L8" s="31" t="s">
        <v>398</v>
      </c>
      <c r="M8" s="20" t="s">
        <v>7</v>
      </c>
      <c r="N8" s="27" t="s">
        <v>400</v>
      </c>
      <c r="O8" s="24"/>
      <c r="P8" s="32"/>
    </row>
    <row r="9" spans="1:16" ht="20.100000000000001" customHeight="1" x14ac:dyDescent="0.2">
      <c r="A9" s="33" t="str">
        <f>TEXT(O9, "jjjj jj mmmm  aaaa")</f>
        <v>samedi 01 février 2025</v>
      </c>
      <c r="B9" s="41"/>
      <c r="C9" s="41"/>
      <c r="D9" s="41"/>
      <c r="E9" s="41"/>
      <c r="F9" s="41"/>
      <c r="G9" s="41"/>
      <c r="H9" s="41"/>
      <c r="K9" s="30"/>
      <c r="L9" s="22" t="s">
        <v>79</v>
      </c>
      <c r="M9" s="20" t="s">
        <v>8</v>
      </c>
      <c r="N9" s="27" t="s">
        <v>368</v>
      </c>
      <c r="O9" s="24">
        <f>'Janvier 2025'!O39+1</f>
        <v>45689</v>
      </c>
      <c r="P9" s="32">
        <f>O9</f>
        <v>45689</v>
      </c>
    </row>
    <row r="10" spans="1:16" ht="20.100000000000001" customHeight="1" x14ac:dyDescent="0.2">
      <c r="A10" s="33" t="str">
        <f t="shared" ref="A10:A36" si="0">TEXT(O10, "jjjj jj mmmm  aaaa")</f>
        <v>dimanche 02 février 2025</v>
      </c>
      <c r="B10" s="41"/>
      <c r="C10" s="41"/>
      <c r="D10" s="41"/>
      <c r="E10" s="41"/>
      <c r="F10" s="41"/>
      <c r="G10" s="41"/>
      <c r="H10" s="41"/>
      <c r="K10" s="30"/>
      <c r="L10" s="20" t="s">
        <v>80</v>
      </c>
      <c r="M10" s="20" t="s">
        <v>386</v>
      </c>
      <c r="N10" s="27" t="s">
        <v>369</v>
      </c>
      <c r="O10" s="24">
        <f>O9+1</f>
        <v>45690</v>
      </c>
      <c r="P10" s="32">
        <f t="shared" ref="P10:P36" si="1">O10</f>
        <v>45690</v>
      </c>
    </row>
    <row r="11" spans="1:16" ht="20.100000000000001" customHeight="1" x14ac:dyDescent="0.2">
      <c r="A11" s="34" t="str">
        <f t="shared" si="0"/>
        <v>lundi 03 février 2025</v>
      </c>
      <c r="B11" s="40"/>
      <c r="C11" s="40"/>
      <c r="D11" s="40"/>
      <c r="E11" s="40"/>
      <c r="F11" s="40"/>
      <c r="G11" s="40"/>
      <c r="H11" s="40"/>
      <c r="K11" s="30"/>
      <c r="L11" s="20" t="s">
        <v>81</v>
      </c>
      <c r="M11" s="20" t="s">
        <v>9</v>
      </c>
      <c r="N11" s="27" t="s">
        <v>370</v>
      </c>
      <c r="O11" s="24">
        <f t="shared" ref="O11:O36" si="2">O10+1</f>
        <v>45691</v>
      </c>
      <c r="P11" s="32">
        <f t="shared" si="1"/>
        <v>45691</v>
      </c>
    </row>
    <row r="12" spans="1:16" ht="20.100000000000001" customHeight="1" x14ac:dyDescent="0.2">
      <c r="A12" s="34" t="str">
        <f t="shared" si="0"/>
        <v>mardi 04 février 2025</v>
      </c>
      <c r="B12" s="40"/>
      <c r="C12" s="40"/>
      <c r="D12" s="40"/>
      <c r="E12" s="40"/>
      <c r="F12" s="40"/>
      <c r="G12" s="40"/>
      <c r="H12" s="40"/>
      <c r="K12" s="30"/>
      <c r="L12" s="20" t="s">
        <v>82</v>
      </c>
      <c r="M12" s="20" t="s">
        <v>10</v>
      </c>
      <c r="N12" s="27" t="s">
        <v>397</v>
      </c>
      <c r="O12" s="24">
        <f t="shared" si="2"/>
        <v>45692</v>
      </c>
      <c r="P12" s="32">
        <f t="shared" si="1"/>
        <v>45692</v>
      </c>
    </row>
    <row r="13" spans="1:16" ht="20.100000000000001" customHeight="1" x14ac:dyDescent="0.2">
      <c r="A13" s="34" t="str">
        <f t="shared" si="0"/>
        <v>mercredi 05 février 2025</v>
      </c>
      <c r="B13" s="40"/>
      <c r="C13" s="40"/>
      <c r="D13" s="40"/>
      <c r="E13" s="40"/>
      <c r="F13" s="40"/>
      <c r="G13" s="40"/>
      <c r="H13" s="40"/>
      <c r="K13" s="30"/>
      <c r="L13" s="20" t="s">
        <v>83</v>
      </c>
      <c r="M13" s="20" t="s">
        <v>387</v>
      </c>
      <c r="N13" s="27" t="s">
        <v>371</v>
      </c>
      <c r="O13" s="24">
        <f t="shared" si="2"/>
        <v>45693</v>
      </c>
      <c r="P13" s="32">
        <f t="shared" si="1"/>
        <v>45693</v>
      </c>
    </row>
    <row r="14" spans="1:16" ht="20.100000000000001" customHeight="1" x14ac:dyDescent="0.2">
      <c r="A14" s="34" t="str">
        <f t="shared" si="0"/>
        <v>jeudi 06 février 2025</v>
      </c>
      <c r="B14" s="40"/>
      <c r="C14" s="40"/>
      <c r="D14" s="40"/>
      <c r="E14" s="40"/>
      <c r="F14" s="40"/>
      <c r="G14" s="40"/>
      <c r="H14" s="40"/>
      <c r="K14" s="30"/>
      <c r="L14" s="20" t="s">
        <v>84</v>
      </c>
      <c r="M14" s="20" t="s">
        <v>416</v>
      </c>
      <c r="N14" s="27" t="s">
        <v>373</v>
      </c>
      <c r="O14" s="24">
        <f t="shared" si="2"/>
        <v>45694</v>
      </c>
      <c r="P14" s="32">
        <f t="shared" si="1"/>
        <v>45694</v>
      </c>
    </row>
    <row r="15" spans="1:16" ht="20.100000000000001" customHeight="1" x14ac:dyDescent="0.2">
      <c r="A15" s="34" t="str">
        <f t="shared" si="0"/>
        <v>vendredi 07 février 2025</v>
      </c>
      <c r="B15" s="40"/>
      <c r="C15" s="40"/>
      <c r="D15" s="40"/>
      <c r="E15" s="40"/>
      <c r="F15" s="40"/>
      <c r="G15" s="40"/>
      <c r="H15" s="40"/>
      <c r="K15" s="30"/>
      <c r="L15" s="20" t="s">
        <v>85</v>
      </c>
      <c r="M15" s="20" t="s">
        <v>11</v>
      </c>
      <c r="N15" s="27" t="s">
        <v>372</v>
      </c>
      <c r="O15" s="24">
        <f t="shared" si="2"/>
        <v>45695</v>
      </c>
      <c r="P15" s="32">
        <f t="shared" si="1"/>
        <v>45695</v>
      </c>
    </row>
    <row r="16" spans="1:16" ht="20.100000000000001" customHeight="1" x14ac:dyDescent="0.2">
      <c r="A16" s="33" t="str">
        <f t="shared" si="0"/>
        <v>samedi 08 février 2025</v>
      </c>
      <c r="B16" s="41"/>
      <c r="C16" s="41"/>
      <c r="D16" s="41"/>
      <c r="E16" s="41"/>
      <c r="F16" s="41"/>
      <c r="G16" s="41"/>
      <c r="H16" s="41"/>
      <c r="K16" s="30"/>
      <c r="L16" s="20" t="s">
        <v>86</v>
      </c>
      <c r="M16" s="20" t="s">
        <v>417</v>
      </c>
      <c r="N16" s="27" t="s">
        <v>401</v>
      </c>
      <c r="O16" s="24">
        <f t="shared" si="2"/>
        <v>45696</v>
      </c>
      <c r="P16" s="32">
        <f t="shared" si="1"/>
        <v>45696</v>
      </c>
    </row>
    <row r="17" spans="1:16" ht="20.100000000000001" customHeight="1" x14ac:dyDescent="0.2">
      <c r="A17" s="33" t="str">
        <f t="shared" si="0"/>
        <v>dimanche 09 février 2025</v>
      </c>
      <c r="B17" s="41"/>
      <c r="C17" s="41"/>
      <c r="D17" s="41"/>
      <c r="E17" s="41"/>
      <c r="F17" s="41"/>
      <c r="G17" s="41"/>
      <c r="H17" s="41"/>
      <c r="K17" s="30"/>
      <c r="L17" s="20" t="s">
        <v>87</v>
      </c>
      <c r="M17" s="20" t="s">
        <v>12</v>
      </c>
      <c r="N17" s="27" t="s">
        <v>402</v>
      </c>
      <c r="O17" s="24">
        <f t="shared" si="2"/>
        <v>45697</v>
      </c>
      <c r="P17" s="32">
        <f t="shared" si="1"/>
        <v>45697</v>
      </c>
    </row>
    <row r="18" spans="1:16" ht="20.100000000000001" customHeight="1" x14ac:dyDescent="0.2">
      <c r="A18" s="34" t="str">
        <f t="shared" si="0"/>
        <v>lundi 10 février 2025</v>
      </c>
      <c r="B18" s="40"/>
      <c r="C18" s="40"/>
      <c r="D18" s="40"/>
      <c r="E18" s="40"/>
      <c r="F18" s="40"/>
      <c r="G18" s="40"/>
      <c r="H18" s="40"/>
      <c r="K18" s="30"/>
      <c r="L18" s="20" t="s">
        <v>88</v>
      </c>
      <c r="M18" s="20" t="s">
        <v>13</v>
      </c>
      <c r="N18" s="27" t="s">
        <v>403</v>
      </c>
      <c r="O18" s="24">
        <f t="shared" si="2"/>
        <v>45698</v>
      </c>
      <c r="P18" s="32">
        <f t="shared" si="1"/>
        <v>45698</v>
      </c>
    </row>
    <row r="19" spans="1:16" ht="20.100000000000001" customHeight="1" x14ac:dyDescent="0.2">
      <c r="A19" s="34" t="str">
        <f t="shared" si="0"/>
        <v>mardi 11 février 2025</v>
      </c>
      <c r="B19" s="40"/>
      <c r="C19" s="40"/>
      <c r="D19" s="40"/>
      <c r="E19" s="40"/>
      <c r="F19" s="40"/>
      <c r="G19" s="40"/>
      <c r="H19" s="40"/>
      <c r="K19" s="30"/>
      <c r="L19" s="20" t="s">
        <v>89</v>
      </c>
      <c r="M19" s="20" t="s">
        <v>14</v>
      </c>
      <c r="N19" s="27" t="s">
        <v>41</v>
      </c>
      <c r="O19" s="24">
        <f t="shared" si="2"/>
        <v>45699</v>
      </c>
      <c r="P19" s="32">
        <f t="shared" si="1"/>
        <v>45699</v>
      </c>
    </row>
    <row r="20" spans="1:16" ht="20.100000000000001" customHeight="1" x14ac:dyDescent="0.2">
      <c r="A20" s="34" t="str">
        <f t="shared" si="0"/>
        <v>mercredi 12 février 2025</v>
      </c>
      <c r="B20" s="40"/>
      <c r="C20" s="40"/>
      <c r="D20" s="40"/>
      <c r="E20" s="40"/>
      <c r="F20" s="40"/>
      <c r="G20" s="40"/>
      <c r="H20" s="40"/>
      <c r="K20" s="30"/>
      <c r="L20" s="20" t="s">
        <v>90</v>
      </c>
      <c r="M20" s="20" t="s">
        <v>418</v>
      </c>
      <c r="N20" s="27" t="s">
        <v>374</v>
      </c>
      <c r="O20" s="24">
        <f t="shared" si="2"/>
        <v>45700</v>
      </c>
      <c r="P20" s="32">
        <f t="shared" si="1"/>
        <v>45700</v>
      </c>
    </row>
    <row r="21" spans="1:16" ht="20.100000000000001" customHeight="1" x14ac:dyDescent="0.2">
      <c r="A21" s="34" t="str">
        <f t="shared" si="0"/>
        <v>jeudi 13 février 2025</v>
      </c>
      <c r="B21" s="40"/>
      <c r="C21" s="40"/>
      <c r="D21" s="40"/>
      <c r="E21" s="40"/>
      <c r="F21" s="40"/>
      <c r="G21" s="40"/>
      <c r="H21" s="40"/>
      <c r="K21" s="30"/>
      <c r="L21" s="20" t="s">
        <v>91</v>
      </c>
      <c r="M21" s="20" t="s">
        <v>15</v>
      </c>
      <c r="N21" s="27" t="s">
        <v>376</v>
      </c>
      <c r="O21" s="24">
        <f t="shared" si="2"/>
        <v>45701</v>
      </c>
      <c r="P21" s="32">
        <f t="shared" si="1"/>
        <v>45701</v>
      </c>
    </row>
    <row r="22" spans="1:16" ht="19.5" customHeight="1" x14ac:dyDescent="0.2">
      <c r="A22" s="34" t="str">
        <f t="shared" si="0"/>
        <v>vendredi 14 février 2025</v>
      </c>
      <c r="B22" s="40"/>
      <c r="C22" s="40"/>
      <c r="D22" s="40"/>
      <c r="E22" s="40"/>
      <c r="F22" s="40"/>
      <c r="G22" s="40"/>
      <c r="H22" s="40"/>
      <c r="K22" s="30"/>
      <c r="L22" s="20" t="s">
        <v>92</v>
      </c>
      <c r="M22" s="20" t="s">
        <v>16</v>
      </c>
      <c r="N22" s="27" t="s">
        <v>377</v>
      </c>
      <c r="O22" s="24">
        <f t="shared" si="2"/>
        <v>45702</v>
      </c>
      <c r="P22" s="32">
        <f t="shared" si="1"/>
        <v>45702</v>
      </c>
    </row>
    <row r="23" spans="1:16" ht="20.100000000000001" customHeight="1" x14ac:dyDescent="0.2">
      <c r="A23" s="33" t="str">
        <f t="shared" si="0"/>
        <v>samedi 15 février 2025</v>
      </c>
      <c r="B23" s="41"/>
      <c r="C23" s="41"/>
      <c r="D23" s="41"/>
      <c r="E23" s="41"/>
      <c r="F23" s="41"/>
      <c r="G23" s="41"/>
      <c r="H23" s="41"/>
      <c r="K23" s="30"/>
      <c r="L23" s="20" t="s">
        <v>93</v>
      </c>
      <c r="M23" s="20" t="s">
        <v>17</v>
      </c>
      <c r="N23" s="22" t="s">
        <v>378</v>
      </c>
      <c r="O23" s="24">
        <f t="shared" si="2"/>
        <v>45703</v>
      </c>
      <c r="P23" s="32">
        <f t="shared" si="1"/>
        <v>45703</v>
      </c>
    </row>
    <row r="24" spans="1:16" ht="20.100000000000001" customHeight="1" x14ac:dyDescent="0.2">
      <c r="A24" s="33" t="str">
        <f t="shared" si="0"/>
        <v>dimanche 16 février 2025</v>
      </c>
      <c r="B24" s="41"/>
      <c r="C24" s="41"/>
      <c r="D24" s="41"/>
      <c r="E24" s="41"/>
      <c r="F24" s="41"/>
      <c r="G24" s="41"/>
      <c r="H24" s="41"/>
      <c r="K24" s="30"/>
      <c r="L24" s="20" t="s">
        <v>94</v>
      </c>
      <c r="M24" s="20" t="s">
        <v>18</v>
      </c>
      <c r="N24" s="22" t="s">
        <v>375</v>
      </c>
      <c r="O24" s="24">
        <f t="shared" si="2"/>
        <v>45704</v>
      </c>
      <c r="P24" s="32">
        <f t="shared" si="1"/>
        <v>45704</v>
      </c>
    </row>
    <row r="25" spans="1:16" ht="20.100000000000001" customHeight="1" x14ac:dyDescent="0.2">
      <c r="A25" s="34" t="str">
        <f t="shared" si="0"/>
        <v>lundi 17 février 2025</v>
      </c>
      <c r="B25" s="40"/>
      <c r="C25" s="40"/>
      <c r="D25" s="40"/>
      <c r="E25" s="40"/>
      <c r="F25" s="40"/>
      <c r="G25" s="40"/>
      <c r="H25" s="40"/>
      <c r="K25" s="30"/>
      <c r="L25" s="20" t="s">
        <v>95</v>
      </c>
      <c r="M25" s="20" t="s">
        <v>19</v>
      </c>
      <c r="N25" s="27" t="s">
        <v>427</v>
      </c>
      <c r="O25" s="24">
        <f t="shared" si="2"/>
        <v>45705</v>
      </c>
      <c r="P25" s="32">
        <f t="shared" si="1"/>
        <v>45705</v>
      </c>
    </row>
    <row r="26" spans="1:16" ht="20.100000000000001" customHeight="1" x14ac:dyDescent="0.2">
      <c r="A26" s="34" t="str">
        <f t="shared" si="0"/>
        <v>mardi 18 février 2025</v>
      </c>
      <c r="B26" s="40"/>
      <c r="C26" s="40"/>
      <c r="D26" s="40"/>
      <c r="E26" s="40"/>
      <c r="F26" s="40"/>
      <c r="G26" s="40"/>
      <c r="H26" s="40"/>
      <c r="K26" s="30"/>
      <c r="L26" s="20" t="s">
        <v>96</v>
      </c>
      <c r="M26" s="20" t="s">
        <v>419</v>
      </c>
      <c r="O26" s="24">
        <f t="shared" si="2"/>
        <v>45706</v>
      </c>
      <c r="P26" s="32">
        <f t="shared" si="1"/>
        <v>45706</v>
      </c>
    </row>
    <row r="27" spans="1:16" ht="20.100000000000001" customHeight="1" x14ac:dyDescent="0.2">
      <c r="A27" s="34" t="str">
        <f t="shared" si="0"/>
        <v>mercredi 19 février 2025</v>
      </c>
      <c r="B27" s="40"/>
      <c r="C27" s="40"/>
      <c r="D27" s="40"/>
      <c r="E27" s="40"/>
      <c r="F27" s="40"/>
      <c r="G27" s="40"/>
      <c r="H27" s="40"/>
      <c r="K27" s="30"/>
      <c r="L27" s="20" t="s">
        <v>379</v>
      </c>
      <c r="M27" s="20" t="s">
        <v>388</v>
      </c>
      <c r="O27" s="24">
        <f t="shared" si="2"/>
        <v>45707</v>
      </c>
      <c r="P27" s="32">
        <f t="shared" si="1"/>
        <v>45707</v>
      </c>
    </row>
    <row r="28" spans="1:16" ht="20.100000000000001" customHeight="1" x14ac:dyDescent="0.2">
      <c r="A28" s="34" t="str">
        <f t="shared" si="0"/>
        <v>jeudi 20 février 2025</v>
      </c>
      <c r="B28" s="40"/>
      <c r="C28" s="40"/>
      <c r="D28" s="40"/>
      <c r="E28" s="40"/>
      <c r="F28" s="40"/>
      <c r="G28" s="40"/>
      <c r="H28" s="40"/>
      <c r="K28" s="30"/>
      <c r="L28" s="20" t="s">
        <v>97</v>
      </c>
      <c r="M28" s="20" t="s">
        <v>389</v>
      </c>
      <c r="O28" s="24">
        <f t="shared" si="2"/>
        <v>45708</v>
      </c>
      <c r="P28" s="32">
        <f t="shared" si="1"/>
        <v>45708</v>
      </c>
    </row>
    <row r="29" spans="1:16" ht="20.100000000000001" customHeight="1" x14ac:dyDescent="0.2">
      <c r="A29" s="34" t="str">
        <f t="shared" si="0"/>
        <v>vendredi 21 février 2025</v>
      </c>
      <c r="B29" s="40"/>
      <c r="C29" s="40"/>
      <c r="D29" s="40"/>
      <c r="E29" s="40"/>
      <c r="F29" s="40"/>
      <c r="G29" s="40"/>
      <c r="H29" s="40"/>
      <c r="K29" s="30"/>
      <c r="L29" s="20" t="s">
        <v>98</v>
      </c>
      <c r="M29" s="20" t="s">
        <v>420</v>
      </c>
      <c r="O29" s="24">
        <f t="shared" si="2"/>
        <v>45709</v>
      </c>
      <c r="P29" s="32">
        <f t="shared" si="1"/>
        <v>45709</v>
      </c>
    </row>
    <row r="30" spans="1:16" ht="20.100000000000001" customHeight="1" x14ac:dyDescent="0.2">
      <c r="A30" s="33" t="str">
        <f t="shared" si="0"/>
        <v>samedi 22 février 2025</v>
      </c>
      <c r="B30" s="41"/>
      <c r="C30" s="41"/>
      <c r="D30" s="41"/>
      <c r="E30" s="41"/>
      <c r="F30" s="41"/>
      <c r="G30" s="41"/>
      <c r="H30" s="41"/>
      <c r="K30" s="30"/>
      <c r="L30" s="20" t="s">
        <v>99</v>
      </c>
      <c r="M30" s="20" t="s">
        <v>20</v>
      </c>
      <c r="O30" s="24">
        <f t="shared" si="2"/>
        <v>45710</v>
      </c>
      <c r="P30" s="32">
        <f t="shared" si="1"/>
        <v>45710</v>
      </c>
    </row>
    <row r="31" spans="1:16" ht="19.5" customHeight="1" x14ac:dyDescent="0.2">
      <c r="A31" s="33" t="str">
        <f t="shared" si="0"/>
        <v>dimanche 23 février 2025</v>
      </c>
      <c r="B31" s="41"/>
      <c r="C31" s="41"/>
      <c r="D31" s="41"/>
      <c r="E31" s="41"/>
      <c r="F31" s="41"/>
      <c r="G31" s="41"/>
      <c r="H31" s="41"/>
      <c r="K31" s="30"/>
      <c r="L31" s="20" t="s">
        <v>100</v>
      </c>
      <c r="M31" s="20" t="s">
        <v>21</v>
      </c>
      <c r="O31" s="24">
        <f t="shared" si="2"/>
        <v>45711</v>
      </c>
      <c r="P31" s="32">
        <f t="shared" si="1"/>
        <v>45711</v>
      </c>
    </row>
    <row r="32" spans="1:16" ht="19.5" customHeight="1" x14ac:dyDescent="0.2">
      <c r="A32" s="34" t="str">
        <f t="shared" si="0"/>
        <v>lundi 24 février 2025</v>
      </c>
      <c r="B32" s="40"/>
      <c r="C32" s="40"/>
      <c r="D32" s="40"/>
      <c r="E32" s="40"/>
      <c r="F32" s="40"/>
      <c r="G32" s="40"/>
      <c r="H32" s="40"/>
      <c r="K32" s="30"/>
      <c r="L32" s="20" t="s">
        <v>101</v>
      </c>
      <c r="M32" s="20" t="s">
        <v>22</v>
      </c>
      <c r="O32" s="24">
        <f t="shared" si="2"/>
        <v>45712</v>
      </c>
      <c r="P32" s="32">
        <f t="shared" si="1"/>
        <v>45712</v>
      </c>
    </row>
    <row r="33" spans="1:16" ht="19.5" customHeight="1" x14ac:dyDescent="0.2">
      <c r="A33" s="34" t="str">
        <f t="shared" si="0"/>
        <v>mardi 25 février 2025</v>
      </c>
      <c r="B33" s="40"/>
      <c r="C33" s="40"/>
      <c r="D33" s="40"/>
      <c r="E33" s="40"/>
      <c r="F33" s="40"/>
      <c r="G33" s="40"/>
      <c r="H33" s="40"/>
      <c r="K33" s="30"/>
      <c r="L33" s="20" t="s">
        <v>102</v>
      </c>
      <c r="M33" s="20" t="s">
        <v>23</v>
      </c>
      <c r="O33" s="24">
        <f t="shared" si="2"/>
        <v>45713</v>
      </c>
      <c r="P33" s="32">
        <f t="shared" si="1"/>
        <v>45713</v>
      </c>
    </row>
    <row r="34" spans="1:16" ht="19.5" customHeight="1" x14ac:dyDescent="0.2">
      <c r="A34" s="34" t="str">
        <f t="shared" si="0"/>
        <v>mercredi 26 février 2025</v>
      </c>
      <c r="B34" s="40"/>
      <c r="C34" s="40"/>
      <c r="D34" s="40"/>
      <c r="E34" s="40"/>
      <c r="F34" s="40"/>
      <c r="G34" s="40"/>
      <c r="H34" s="40"/>
      <c r="K34" s="30"/>
      <c r="L34" s="20" t="s">
        <v>103</v>
      </c>
      <c r="M34" s="20" t="s">
        <v>24</v>
      </c>
      <c r="O34" s="24">
        <f t="shared" si="2"/>
        <v>45714</v>
      </c>
      <c r="P34" s="32">
        <f t="shared" si="1"/>
        <v>45714</v>
      </c>
    </row>
    <row r="35" spans="1:16" ht="19.5" customHeight="1" x14ac:dyDescent="0.2">
      <c r="A35" s="34" t="str">
        <f t="shared" si="0"/>
        <v>jeudi 27 février 2025</v>
      </c>
      <c r="B35" s="40"/>
      <c r="C35" s="40"/>
      <c r="D35" s="40"/>
      <c r="E35" s="40"/>
      <c r="F35" s="40"/>
      <c r="G35" s="40"/>
      <c r="H35" s="40"/>
      <c r="K35" s="30"/>
      <c r="L35" s="20" t="s">
        <v>104</v>
      </c>
      <c r="M35" s="20" t="s">
        <v>25</v>
      </c>
      <c r="O35" s="24">
        <f t="shared" si="2"/>
        <v>45715</v>
      </c>
      <c r="P35" s="32">
        <f t="shared" si="1"/>
        <v>45715</v>
      </c>
    </row>
    <row r="36" spans="1:16" s="22" customFormat="1" ht="19.5" customHeight="1" x14ac:dyDescent="0.2">
      <c r="A36" s="34" t="str">
        <f t="shared" si="0"/>
        <v>vendredi 28 février 2025</v>
      </c>
      <c r="B36" s="40"/>
      <c r="C36" s="40"/>
      <c r="D36" s="40"/>
      <c r="E36" s="40"/>
      <c r="F36" s="40"/>
      <c r="G36" s="40"/>
      <c r="H36" s="40"/>
      <c r="I36" s="20"/>
      <c r="J36" s="20"/>
      <c r="K36" s="30"/>
      <c r="L36" s="20" t="s">
        <v>105</v>
      </c>
      <c r="M36" s="20" t="s">
        <v>26</v>
      </c>
      <c r="O36" s="24">
        <f t="shared" si="2"/>
        <v>45716</v>
      </c>
      <c r="P36" s="32">
        <f t="shared" si="1"/>
        <v>45716</v>
      </c>
    </row>
    <row r="37" spans="1:16" s="22" customFormat="1" ht="19.5" customHeight="1" x14ac:dyDescent="0.2">
      <c r="A37" s="35"/>
      <c r="B37" s="47"/>
      <c r="C37" s="47"/>
      <c r="D37" s="47"/>
      <c r="E37" s="47"/>
      <c r="F37" s="47"/>
      <c r="G37" s="47"/>
      <c r="H37" s="47"/>
      <c r="I37" s="20"/>
      <c r="J37" s="20"/>
      <c r="K37" s="30"/>
      <c r="L37" s="20" t="s">
        <v>106</v>
      </c>
      <c r="M37" s="20" t="s">
        <v>27</v>
      </c>
      <c r="O37" s="24"/>
      <c r="P37" s="32"/>
    </row>
    <row r="38" spans="1:16" s="22" customFormat="1" ht="19.5" customHeight="1" x14ac:dyDescent="0.2">
      <c r="A38" s="35"/>
      <c r="B38" s="47"/>
      <c r="C38" s="47"/>
      <c r="D38" s="47"/>
      <c r="E38" s="47"/>
      <c r="F38" s="47"/>
      <c r="G38" s="47"/>
      <c r="H38" s="47"/>
      <c r="I38" s="20"/>
      <c r="J38" s="20"/>
      <c r="K38" s="30"/>
      <c r="L38" s="20" t="s">
        <v>107</v>
      </c>
      <c r="M38" s="20" t="s">
        <v>28</v>
      </c>
      <c r="O38" s="24"/>
      <c r="P38" s="32"/>
    </row>
    <row r="39" spans="1:16" s="22" customFormat="1" ht="19.5" customHeight="1" x14ac:dyDescent="0.2">
      <c r="A39" s="35"/>
      <c r="B39" s="47"/>
      <c r="C39" s="47"/>
      <c r="D39" s="47"/>
      <c r="E39" s="47"/>
      <c r="F39" s="47"/>
      <c r="G39" s="47"/>
      <c r="H39" s="47"/>
      <c r="I39" s="20"/>
      <c r="J39" s="20"/>
      <c r="K39" s="30"/>
      <c r="L39" s="20" t="s">
        <v>108</v>
      </c>
      <c r="M39" s="20" t="s">
        <v>29</v>
      </c>
    </row>
    <row r="40" spans="1:16" x14ac:dyDescent="0.2">
      <c r="K40" s="30"/>
      <c r="L40" s="20" t="s">
        <v>109</v>
      </c>
      <c r="M40" s="20" t="s">
        <v>30</v>
      </c>
    </row>
    <row r="41" spans="1:16" x14ac:dyDescent="0.2">
      <c r="K41" s="30"/>
      <c r="L41" s="20" t="s">
        <v>110</v>
      </c>
      <c r="M41" s="20" t="s">
        <v>31</v>
      </c>
    </row>
    <row r="42" spans="1:16" x14ac:dyDescent="0.2">
      <c r="K42" s="30"/>
      <c r="L42" s="20" t="s">
        <v>111</v>
      </c>
      <c r="M42" s="20" t="s">
        <v>32</v>
      </c>
    </row>
    <row r="43" spans="1:16" x14ac:dyDescent="0.2">
      <c r="K43" s="30"/>
      <c r="L43" s="20" t="s">
        <v>404</v>
      </c>
      <c r="M43" s="20" t="s">
        <v>33</v>
      </c>
    </row>
    <row r="44" spans="1:16" x14ac:dyDescent="0.2">
      <c r="K44" s="30"/>
      <c r="L44" s="31" t="s">
        <v>112</v>
      </c>
      <c r="M44" s="20" t="s">
        <v>34</v>
      </c>
    </row>
    <row r="45" spans="1:16" x14ac:dyDescent="0.2">
      <c r="K45" s="30"/>
      <c r="L45" s="20" t="s">
        <v>113</v>
      </c>
      <c r="M45" s="20" t="s">
        <v>35</v>
      </c>
    </row>
    <row r="46" spans="1:16" x14ac:dyDescent="0.2">
      <c r="K46" s="30"/>
      <c r="L46" s="20" t="s">
        <v>380</v>
      </c>
      <c r="M46" s="20" t="s">
        <v>36</v>
      </c>
    </row>
    <row r="47" spans="1:16" x14ac:dyDescent="0.2">
      <c r="K47" s="30"/>
      <c r="L47" s="20" t="s">
        <v>114</v>
      </c>
      <c r="M47" s="20" t="s">
        <v>37</v>
      </c>
    </row>
    <row r="48" spans="1:16" x14ac:dyDescent="0.2">
      <c r="K48" s="30"/>
      <c r="L48" s="20" t="s">
        <v>115</v>
      </c>
      <c r="M48" s="20" t="s">
        <v>38</v>
      </c>
    </row>
    <row r="49" spans="11:13" x14ac:dyDescent="0.2">
      <c r="K49" s="30"/>
      <c r="L49" s="20" t="s">
        <v>116</v>
      </c>
      <c r="M49" s="20" t="s">
        <v>39</v>
      </c>
    </row>
    <row r="50" spans="11:13" x14ac:dyDescent="0.2">
      <c r="K50" s="30"/>
      <c r="L50" s="20" t="s">
        <v>117</v>
      </c>
      <c r="M50" s="20" t="s">
        <v>40</v>
      </c>
    </row>
    <row r="51" spans="11:13" x14ac:dyDescent="0.2">
      <c r="K51" s="30"/>
      <c r="L51" s="20" t="s">
        <v>118</v>
      </c>
      <c r="M51" s="20" t="s">
        <v>41</v>
      </c>
    </row>
    <row r="52" spans="11:13" x14ac:dyDescent="0.2">
      <c r="K52" s="30"/>
      <c r="L52" s="20" t="s">
        <v>119</v>
      </c>
      <c r="M52" s="20" t="s">
        <v>42</v>
      </c>
    </row>
    <row r="53" spans="11:13" x14ac:dyDescent="0.2">
      <c r="K53" s="30"/>
      <c r="L53" s="20" t="s">
        <v>120</v>
      </c>
      <c r="M53" s="20" t="s">
        <v>390</v>
      </c>
    </row>
    <row r="54" spans="11:13" x14ac:dyDescent="0.2">
      <c r="K54" s="30"/>
      <c r="L54" s="20" t="s">
        <v>121</v>
      </c>
      <c r="M54" s="20" t="s">
        <v>421</v>
      </c>
    </row>
    <row r="55" spans="11:13" x14ac:dyDescent="0.2">
      <c r="K55" s="30"/>
      <c r="L55" s="20" t="s">
        <v>122</v>
      </c>
      <c r="M55" s="20" t="s">
        <v>422</v>
      </c>
    </row>
    <row r="56" spans="11:13" x14ac:dyDescent="0.2">
      <c r="K56" s="30"/>
      <c r="L56" s="20" t="s">
        <v>123</v>
      </c>
      <c r="M56" s="20" t="s">
        <v>43</v>
      </c>
    </row>
    <row r="57" spans="11:13" x14ac:dyDescent="0.2">
      <c r="K57" s="30"/>
      <c r="L57" s="20" t="s">
        <v>124</v>
      </c>
      <c r="M57" s="20" t="s">
        <v>391</v>
      </c>
    </row>
    <row r="58" spans="11:13" x14ac:dyDescent="0.2">
      <c r="K58" s="30"/>
      <c r="L58" s="20" t="s">
        <v>125</v>
      </c>
      <c r="M58" s="20" t="s">
        <v>44</v>
      </c>
    </row>
    <row r="59" spans="11:13" x14ac:dyDescent="0.2">
      <c r="K59" s="30"/>
      <c r="L59" s="20" t="s">
        <v>126</v>
      </c>
      <c r="M59" s="20" t="s">
        <v>423</v>
      </c>
    </row>
    <row r="60" spans="11:13" x14ac:dyDescent="0.2">
      <c r="K60" s="30"/>
      <c r="L60" s="20" t="s">
        <v>127</v>
      </c>
      <c r="M60" s="20" t="s">
        <v>424</v>
      </c>
    </row>
    <row r="61" spans="11:13" x14ac:dyDescent="0.2">
      <c r="K61" s="30"/>
      <c r="L61" s="20" t="s">
        <v>128</v>
      </c>
      <c r="M61" s="20" t="s">
        <v>45</v>
      </c>
    </row>
    <row r="62" spans="11:13" x14ac:dyDescent="0.2">
      <c r="K62" s="30"/>
      <c r="L62" s="20" t="s">
        <v>129</v>
      </c>
      <c r="M62" s="20" t="s">
        <v>46</v>
      </c>
    </row>
    <row r="63" spans="11:13" x14ac:dyDescent="0.2">
      <c r="K63" s="30"/>
      <c r="L63" s="20" t="s">
        <v>130</v>
      </c>
      <c r="M63" s="20" t="s">
        <v>425</v>
      </c>
    </row>
    <row r="64" spans="11:13" x14ac:dyDescent="0.2">
      <c r="K64" s="30"/>
      <c r="L64" s="20" t="s">
        <v>131</v>
      </c>
      <c r="M64" s="20" t="s">
        <v>47</v>
      </c>
    </row>
    <row r="65" spans="11:13" x14ac:dyDescent="0.2">
      <c r="K65" s="30"/>
      <c r="L65" s="20" t="s">
        <v>132</v>
      </c>
      <c r="M65" s="20" t="s">
        <v>48</v>
      </c>
    </row>
    <row r="66" spans="11:13" x14ac:dyDescent="0.2">
      <c r="K66" s="30"/>
      <c r="L66" s="20" t="s">
        <v>133</v>
      </c>
      <c r="M66" s="20" t="s">
        <v>49</v>
      </c>
    </row>
    <row r="67" spans="11:13" x14ac:dyDescent="0.2">
      <c r="K67" s="30"/>
      <c r="L67" s="20" t="s">
        <v>134</v>
      </c>
      <c r="M67" s="20" t="s">
        <v>50</v>
      </c>
    </row>
    <row r="68" spans="11:13" x14ac:dyDescent="0.2">
      <c r="K68" s="30"/>
      <c r="L68" s="36" t="s">
        <v>135</v>
      </c>
      <c r="M68" s="20" t="s">
        <v>51</v>
      </c>
    </row>
    <row r="69" spans="11:13" x14ac:dyDescent="0.2">
      <c r="K69" s="30"/>
      <c r="L69" s="31" t="s">
        <v>136</v>
      </c>
      <c r="M69" s="20" t="s">
        <v>52</v>
      </c>
    </row>
    <row r="70" spans="11:13" x14ac:dyDescent="0.2">
      <c r="K70" s="30"/>
      <c r="L70" s="20" t="s">
        <v>137</v>
      </c>
      <c r="M70" s="20" t="s">
        <v>53</v>
      </c>
    </row>
    <row r="71" spans="11:13" x14ac:dyDescent="0.2">
      <c r="K71" s="30"/>
      <c r="L71" s="20" t="s">
        <v>138</v>
      </c>
      <c r="M71" s="20" t="s">
        <v>54</v>
      </c>
    </row>
    <row r="72" spans="11:13" x14ac:dyDescent="0.2">
      <c r="K72" s="30"/>
      <c r="L72" s="20" t="s">
        <v>139</v>
      </c>
      <c r="M72" s="20" t="s">
        <v>55</v>
      </c>
    </row>
    <row r="73" spans="11:13" x14ac:dyDescent="0.2">
      <c r="K73" s="30"/>
      <c r="L73" s="20" t="s">
        <v>140</v>
      </c>
      <c r="M73" s="20" t="s">
        <v>56</v>
      </c>
    </row>
    <row r="74" spans="11:13" x14ac:dyDescent="0.2">
      <c r="K74" s="30"/>
      <c r="L74" s="20" t="s">
        <v>141</v>
      </c>
      <c r="M74" s="20" t="s">
        <v>57</v>
      </c>
    </row>
    <row r="75" spans="11:13" x14ac:dyDescent="0.2">
      <c r="K75" s="30"/>
      <c r="L75" s="20" t="s">
        <v>142</v>
      </c>
      <c r="M75" s="20" t="s">
        <v>58</v>
      </c>
    </row>
    <row r="76" spans="11:13" x14ac:dyDescent="0.2">
      <c r="K76" s="30"/>
      <c r="L76" s="20" t="s">
        <v>143</v>
      </c>
      <c r="M76" s="20" t="s">
        <v>59</v>
      </c>
    </row>
    <row r="77" spans="11:13" x14ac:dyDescent="0.2">
      <c r="K77" s="30"/>
      <c r="L77" s="20" t="s">
        <v>144</v>
      </c>
      <c r="M77" s="20" t="s">
        <v>60</v>
      </c>
    </row>
    <row r="78" spans="11:13" x14ac:dyDescent="0.2">
      <c r="K78" s="30"/>
      <c r="L78" s="20" t="s">
        <v>145</v>
      </c>
      <c r="M78" s="20" t="s">
        <v>61</v>
      </c>
    </row>
    <row r="79" spans="11:13" x14ac:dyDescent="0.2">
      <c r="K79" s="30"/>
      <c r="L79" s="20" t="s">
        <v>146</v>
      </c>
      <c r="M79" s="20" t="s">
        <v>62</v>
      </c>
    </row>
    <row r="80" spans="11:13" x14ac:dyDescent="0.2">
      <c r="K80" s="30"/>
      <c r="L80" s="20" t="s">
        <v>147</v>
      </c>
      <c r="M80" s="20" t="s">
        <v>63</v>
      </c>
    </row>
    <row r="81" spans="11:13" x14ac:dyDescent="0.2">
      <c r="K81" s="30"/>
      <c r="L81" s="20" t="s">
        <v>148</v>
      </c>
      <c r="M81" s="20" t="s">
        <v>64</v>
      </c>
    </row>
    <row r="82" spans="11:13" x14ac:dyDescent="0.2">
      <c r="K82" s="30"/>
      <c r="L82" s="20" t="s">
        <v>149</v>
      </c>
      <c r="M82" s="20" t="s">
        <v>65</v>
      </c>
    </row>
    <row r="83" spans="11:13" x14ac:dyDescent="0.2">
      <c r="K83" s="30"/>
      <c r="L83" s="20" t="s">
        <v>150</v>
      </c>
      <c r="M83" s="20" t="s">
        <v>392</v>
      </c>
    </row>
    <row r="84" spans="11:13" x14ac:dyDescent="0.2">
      <c r="K84" s="30"/>
      <c r="L84" s="20" t="s">
        <v>151</v>
      </c>
      <c r="M84" s="20" t="s">
        <v>393</v>
      </c>
    </row>
    <row r="85" spans="11:13" x14ac:dyDescent="0.2">
      <c r="K85" s="30"/>
      <c r="L85" s="20" t="s">
        <v>152</v>
      </c>
      <c r="M85" s="20" t="s">
        <v>66</v>
      </c>
    </row>
    <row r="86" spans="11:13" x14ac:dyDescent="0.2">
      <c r="K86" s="30"/>
      <c r="L86" s="20" t="s">
        <v>381</v>
      </c>
      <c r="M86" s="20" t="s">
        <v>394</v>
      </c>
    </row>
    <row r="87" spans="11:13" x14ac:dyDescent="0.2">
      <c r="K87" s="30"/>
      <c r="L87" s="20" t="s">
        <v>153</v>
      </c>
      <c r="M87" s="20" t="s">
        <v>395</v>
      </c>
    </row>
    <row r="88" spans="11:13" x14ac:dyDescent="0.2">
      <c r="K88" s="30"/>
      <c r="L88" s="20" t="s">
        <v>154</v>
      </c>
      <c r="M88" s="20" t="s">
        <v>67</v>
      </c>
    </row>
    <row r="89" spans="11:13" x14ac:dyDescent="0.2">
      <c r="K89" s="30"/>
      <c r="L89" s="20" t="s">
        <v>405</v>
      </c>
      <c r="M89" s="20" t="s">
        <v>396</v>
      </c>
    </row>
    <row r="90" spans="11:13" x14ac:dyDescent="0.2">
      <c r="K90" s="30"/>
      <c r="L90" s="20" t="s">
        <v>155</v>
      </c>
      <c r="M90" s="20" t="s">
        <v>68</v>
      </c>
    </row>
    <row r="91" spans="11:13" x14ac:dyDescent="0.2">
      <c r="K91" s="30"/>
      <c r="L91" s="20" t="s">
        <v>156</v>
      </c>
      <c r="M91" s="20" t="s">
        <v>69</v>
      </c>
    </row>
    <row r="92" spans="11:13" x14ac:dyDescent="0.2">
      <c r="K92" s="30"/>
      <c r="L92" s="20" t="s">
        <v>157</v>
      </c>
      <c r="M92" s="20" t="s">
        <v>70</v>
      </c>
    </row>
    <row r="93" spans="11:13" x14ac:dyDescent="0.2">
      <c r="K93" s="30"/>
      <c r="L93" s="20" t="s">
        <v>158</v>
      </c>
      <c r="M93" s="20" t="s">
        <v>71</v>
      </c>
    </row>
    <row r="94" spans="11:13" x14ac:dyDescent="0.2">
      <c r="K94" s="30"/>
      <c r="L94" s="20" t="s">
        <v>159</v>
      </c>
      <c r="M94" s="20" t="s">
        <v>72</v>
      </c>
    </row>
    <row r="95" spans="11:13" x14ac:dyDescent="0.2">
      <c r="K95" s="30"/>
      <c r="L95" s="20" t="s">
        <v>160</v>
      </c>
      <c r="M95" s="20" t="s">
        <v>73</v>
      </c>
    </row>
    <row r="96" spans="11:13" x14ac:dyDescent="0.2">
      <c r="K96" s="30"/>
      <c r="L96" s="20" t="s">
        <v>161</v>
      </c>
      <c r="M96" s="20" t="s">
        <v>74</v>
      </c>
    </row>
    <row r="97" spans="11:13" x14ac:dyDescent="0.2">
      <c r="K97" s="30"/>
      <c r="L97" s="20" t="s">
        <v>162</v>
      </c>
      <c r="M97" s="20" t="s">
        <v>426</v>
      </c>
    </row>
    <row r="98" spans="11:13" x14ac:dyDescent="0.2">
      <c r="K98" s="30"/>
      <c r="L98" s="20" t="s">
        <v>163</v>
      </c>
      <c r="M98" s="20" t="s">
        <v>75</v>
      </c>
    </row>
    <row r="99" spans="11:13" x14ac:dyDescent="0.2">
      <c r="K99" s="30"/>
      <c r="L99" s="20" t="s">
        <v>164</v>
      </c>
      <c r="M99" s="20" t="s">
        <v>76</v>
      </c>
    </row>
    <row r="100" spans="11:13" x14ac:dyDescent="0.2">
      <c r="K100" s="30"/>
      <c r="L100" s="20" t="s">
        <v>406</v>
      </c>
      <c r="M100" s="20" t="s">
        <v>77</v>
      </c>
    </row>
    <row r="101" spans="11:13" x14ac:dyDescent="0.2">
      <c r="K101" s="30"/>
      <c r="L101" s="20" t="s">
        <v>165</v>
      </c>
      <c r="M101" s="20" t="s">
        <v>78</v>
      </c>
    </row>
    <row r="102" spans="11:13" x14ac:dyDescent="0.2">
      <c r="K102" s="30"/>
      <c r="L102" s="20" t="s">
        <v>166</v>
      </c>
    </row>
    <row r="103" spans="11:13" x14ac:dyDescent="0.2">
      <c r="K103" s="30"/>
      <c r="L103" s="20" t="s">
        <v>167</v>
      </c>
    </row>
    <row r="104" spans="11:13" x14ac:dyDescent="0.2">
      <c r="K104" s="30"/>
      <c r="L104" s="20" t="s">
        <v>168</v>
      </c>
    </row>
    <row r="105" spans="11:13" x14ac:dyDescent="0.2">
      <c r="K105" s="30"/>
      <c r="L105" s="20" t="s">
        <v>407</v>
      </c>
    </row>
    <row r="106" spans="11:13" x14ac:dyDescent="0.2">
      <c r="K106" s="30"/>
      <c r="L106" s="20" t="s">
        <v>169</v>
      </c>
    </row>
    <row r="107" spans="11:13" x14ac:dyDescent="0.2">
      <c r="K107" s="30"/>
      <c r="L107" s="20" t="s">
        <v>170</v>
      </c>
    </row>
    <row r="108" spans="11:13" x14ac:dyDescent="0.2">
      <c r="K108" s="30"/>
      <c r="L108" s="20" t="s">
        <v>171</v>
      </c>
    </row>
    <row r="109" spans="11:13" x14ac:dyDescent="0.2">
      <c r="K109" s="30"/>
      <c r="L109" s="20" t="s">
        <v>172</v>
      </c>
    </row>
    <row r="110" spans="11:13" x14ac:dyDescent="0.2">
      <c r="K110" s="30"/>
      <c r="L110" s="20" t="s">
        <v>173</v>
      </c>
    </row>
    <row r="111" spans="11:13" x14ac:dyDescent="0.2">
      <c r="K111" s="30"/>
      <c r="L111" s="20" t="s">
        <v>174</v>
      </c>
    </row>
    <row r="112" spans="11:13" x14ac:dyDescent="0.2">
      <c r="K112" s="30"/>
      <c r="L112" s="20" t="s">
        <v>175</v>
      </c>
    </row>
    <row r="113" spans="11:12" x14ac:dyDescent="0.2">
      <c r="K113" s="30"/>
      <c r="L113" s="20" t="s">
        <v>176</v>
      </c>
    </row>
    <row r="114" spans="11:12" x14ac:dyDescent="0.2">
      <c r="K114" s="30"/>
      <c r="L114" s="20" t="s">
        <v>177</v>
      </c>
    </row>
    <row r="115" spans="11:12" x14ac:dyDescent="0.2">
      <c r="K115" s="30"/>
      <c r="L115" s="20" t="s">
        <v>178</v>
      </c>
    </row>
    <row r="116" spans="11:12" x14ac:dyDescent="0.2">
      <c r="K116" s="30"/>
      <c r="L116" s="20" t="s">
        <v>179</v>
      </c>
    </row>
    <row r="117" spans="11:12" x14ac:dyDescent="0.2">
      <c r="K117" s="30"/>
      <c r="L117" s="20" t="s">
        <v>180</v>
      </c>
    </row>
    <row r="118" spans="11:12" x14ac:dyDescent="0.2">
      <c r="K118" s="30"/>
      <c r="L118" s="20" t="s">
        <v>181</v>
      </c>
    </row>
    <row r="119" spans="11:12" x14ac:dyDescent="0.2">
      <c r="K119" s="30"/>
      <c r="L119" s="20" t="s">
        <v>408</v>
      </c>
    </row>
    <row r="120" spans="11:12" x14ac:dyDescent="0.2">
      <c r="K120" s="30"/>
      <c r="L120" s="20" t="s">
        <v>182</v>
      </c>
    </row>
    <row r="121" spans="11:12" x14ac:dyDescent="0.2">
      <c r="K121" s="30"/>
      <c r="L121" s="20" t="s">
        <v>183</v>
      </c>
    </row>
    <row r="122" spans="11:12" x14ac:dyDescent="0.2">
      <c r="K122" s="30"/>
      <c r="L122" s="20" t="s">
        <v>184</v>
      </c>
    </row>
    <row r="123" spans="11:12" x14ac:dyDescent="0.2">
      <c r="K123" s="30"/>
      <c r="L123" s="20" t="s">
        <v>185</v>
      </c>
    </row>
    <row r="124" spans="11:12" x14ac:dyDescent="0.2">
      <c r="K124" s="30"/>
      <c r="L124" s="20" t="s">
        <v>186</v>
      </c>
    </row>
    <row r="125" spans="11:12" x14ac:dyDescent="0.2">
      <c r="K125" s="30"/>
      <c r="L125" s="20" t="s">
        <v>187</v>
      </c>
    </row>
    <row r="126" spans="11:12" x14ac:dyDescent="0.2">
      <c r="K126" s="30"/>
      <c r="L126" s="20" t="s">
        <v>188</v>
      </c>
    </row>
    <row r="127" spans="11:12" x14ac:dyDescent="0.2">
      <c r="K127" s="30"/>
      <c r="L127" s="20" t="s">
        <v>189</v>
      </c>
    </row>
    <row r="128" spans="11:12" x14ac:dyDescent="0.2">
      <c r="K128" s="30"/>
      <c r="L128" s="20" t="s">
        <v>190</v>
      </c>
    </row>
    <row r="129" spans="11:12" x14ac:dyDescent="0.2">
      <c r="K129" s="30"/>
      <c r="L129" s="20" t="s">
        <v>191</v>
      </c>
    </row>
    <row r="130" spans="11:12" x14ac:dyDescent="0.2">
      <c r="K130" s="30"/>
      <c r="L130" s="20" t="s">
        <v>192</v>
      </c>
    </row>
    <row r="131" spans="11:12" x14ac:dyDescent="0.2">
      <c r="K131" s="30"/>
      <c r="L131" s="20" t="s">
        <v>193</v>
      </c>
    </row>
    <row r="132" spans="11:12" x14ac:dyDescent="0.2">
      <c r="K132" s="30"/>
      <c r="L132" s="20" t="s">
        <v>194</v>
      </c>
    </row>
    <row r="133" spans="11:12" x14ac:dyDescent="0.2">
      <c r="K133" s="30"/>
      <c r="L133" s="20" t="s">
        <v>195</v>
      </c>
    </row>
    <row r="134" spans="11:12" x14ac:dyDescent="0.2">
      <c r="K134" s="30"/>
      <c r="L134" s="20" t="s">
        <v>196</v>
      </c>
    </row>
    <row r="135" spans="11:12" x14ac:dyDescent="0.2">
      <c r="K135" s="30"/>
      <c r="L135" s="20" t="s">
        <v>197</v>
      </c>
    </row>
    <row r="136" spans="11:12" x14ac:dyDescent="0.2">
      <c r="K136" s="30"/>
      <c r="L136" s="20" t="s">
        <v>198</v>
      </c>
    </row>
    <row r="137" spans="11:12" x14ac:dyDescent="0.2">
      <c r="K137" s="30"/>
      <c r="L137" s="20" t="s">
        <v>199</v>
      </c>
    </row>
    <row r="138" spans="11:12" x14ac:dyDescent="0.2">
      <c r="K138" s="30"/>
      <c r="L138" s="20" t="s">
        <v>200</v>
      </c>
    </row>
    <row r="139" spans="11:12" x14ac:dyDescent="0.2">
      <c r="K139" s="30"/>
      <c r="L139" s="20" t="s">
        <v>201</v>
      </c>
    </row>
    <row r="140" spans="11:12" x14ac:dyDescent="0.2">
      <c r="K140" s="30"/>
      <c r="L140" s="20" t="s">
        <v>202</v>
      </c>
    </row>
    <row r="141" spans="11:12" x14ac:dyDescent="0.2">
      <c r="K141" s="30"/>
      <c r="L141" s="20" t="s">
        <v>409</v>
      </c>
    </row>
    <row r="142" spans="11:12" x14ac:dyDescent="0.2">
      <c r="K142" s="30"/>
      <c r="L142" s="20" t="s">
        <v>203</v>
      </c>
    </row>
    <row r="143" spans="11:12" x14ac:dyDescent="0.2">
      <c r="K143" s="30"/>
      <c r="L143" s="20" t="s">
        <v>204</v>
      </c>
    </row>
    <row r="144" spans="11:12" x14ac:dyDescent="0.2">
      <c r="K144" s="30"/>
      <c r="L144" s="20" t="s">
        <v>205</v>
      </c>
    </row>
    <row r="145" spans="11:12" x14ac:dyDescent="0.2">
      <c r="K145" s="30"/>
      <c r="L145" s="20" t="s">
        <v>206</v>
      </c>
    </row>
    <row r="146" spans="11:12" x14ac:dyDescent="0.2">
      <c r="K146" s="30"/>
      <c r="L146" s="20" t="s">
        <v>207</v>
      </c>
    </row>
    <row r="147" spans="11:12" x14ac:dyDescent="0.2">
      <c r="K147" s="30"/>
      <c r="L147" s="20" t="s">
        <v>208</v>
      </c>
    </row>
    <row r="148" spans="11:12" x14ac:dyDescent="0.2">
      <c r="K148" s="30"/>
      <c r="L148" s="20" t="s">
        <v>209</v>
      </c>
    </row>
    <row r="149" spans="11:12" x14ac:dyDescent="0.2">
      <c r="K149" s="30"/>
      <c r="L149" s="20" t="s">
        <v>210</v>
      </c>
    </row>
    <row r="150" spans="11:12" x14ac:dyDescent="0.2">
      <c r="K150" s="30"/>
      <c r="L150" s="20" t="s">
        <v>382</v>
      </c>
    </row>
    <row r="151" spans="11:12" x14ac:dyDescent="0.2">
      <c r="K151" s="30"/>
      <c r="L151" s="20" t="s">
        <v>211</v>
      </c>
    </row>
    <row r="152" spans="11:12" x14ac:dyDescent="0.2">
      <c r="K152" s="30"/>
      <c r="L152" s="20" t="s">
        <v>212</v>
      </c>
    </row>
    <row r="153" spans="11:12" x14ac:dyDescent="0.2">
      <c r="K153" s="30"/>
      <c r="L153" s="20" t="s">
        <v>213</v>
      </c>
    </row>
    <row r="154" spans="11:12" x14ac:dyDescent="0.2">
      <c r="K154" s="30"/>
      <c r="L154" s="20" t="s">
        <v>214</v>
      </c>
    </row>
    <row r="155" spans="11:12" x14ac:dyDescent="0.2">
      <c r="K155" s="30"/>
      <c r="L155" s="20" t="s">
        <v>215</v>
      </c>
    </row>
    <row r="156" spans="11:12" x14ac:dyDescent="0.2">
      <c r="K156" s="30"/>
      <c r="L156" s="20" t="s">
        <v>216</v>
      </c>
    </row>
    <row r="157" spans="11:12" x14ac:dyDescent="0.2">
      <c r="K157" s="30"/>
      <c r="L157" s="20" t="s">
        <v>410</v>
      </c>
    </row>
    <row r="158" spans="11:12" x14ac:dyDescent="0.2">
      <c r="K158" s="30"/>
      <c r="L158" s="20" t="s">
        <v>217</v>
      </c>
    </row>
    <row r="159" spans="11:12" x14ac:dyDescent="0.2">
      <c r="K159" s="30"/>
      <c r="L159" s="20" t="s">
        <v>218</v>
      </c>
    </row>
    <row r="160" spans="11:12" x14ac:dyDescent="0.2">
      <c r="K160" s="30"/>
      <c r="L160" s="20" t="s">
        <v>219</v>
      </c>
    </row>
    <row r="161" spans="11:12" x14ac:dyDescent="0.2">
      <c r="K161" s="30"/>
      <c r="L161" s="20" t="s">
        <v>220</v>
      </c>
    </row>
    <row r="162" spans="11:12" x14ac:dyDescent="0.2">
      <c r="K162" s="30"/>
      <c r="L162" s="20" t="s">
        <v>221</v>
      </c>
    </row>
    <row r="163" spans="11:12" x14ac:dyDescent="0.2">
      <c r="K163" s="30"/>
      <c r="L163" s="20" t="s">
        <v>222</v>
      </c>
    </row>
    <row r="164" spans="11:12" x14ac:dyDescent="0.2">
      <c r="K164" s="30"/>
      <c r="L164" s="20" t="s">
        <v>223</v>
      </c>
    </row>
    <row r="165" spans="11:12" x14ac:dyDescent="0.2">
      <c r="K165" s="30"/>
      <c r="L165" s="20" t="s">
        <v>383</v>
      </c>
    </row>
    <row r="166" spans="11:12" x14ac:dyDescent="0.2">
      <c r="K166" s="30"/>
      <c r="L166" s="20" t="s">
        <v>224</v>
      </c>
    </row>
    <row r="167" spans="11:12" x14ac:dyDescent="0.2">
      <c r="K167" s="30"/>
      <c r="L167" s="20" t="s">
        <v>225</v>
      </c>
    </row>
    <row r="168" spans="11:12" x14ac:dyDescent="0.2">
      <c r="K168" s="30"/>
      <c r="L168" s="20" t="s">
        <v>226</v>
      </c>
    </row>
    <row r="169" spans="11:12" x14ac:dyDescent="0.2">
      <c r="K169" s="30"/>
      <c r="L169" s="20" t="s">
        <v>227</v>
      </c>
    </row>
    <row r="170" spans="11:12" x14ac:dyDescent="0.2">
      <c r="K170" s="30"/>
      <c r="L170" s="20" t="s">
        <v>228</v>
      </c>
    </row>
    <row r="171" spans="11:12" x14ac:dyDescent="0.2">
      <c r="K171" s="30"/>
      <c r="L171" s="20" t="s">
        <v>229</v>
      </c>
    </row>
    <row r="172" spans="11:12" x14ac:dyDescent="0.2">
      <c r="K172" s="30"/>
      <c r="L172" s="20" t="s">
        <v>230</v>
      </c>
    </row>
    <row r="173" spans="11:12" x14ac:dyDescent="0.2">
      <c r="K173" s="30"/>
      <c r="L173" s="20" t="s">
        <v>231</v>
      </c>
    </row>
    <row r="174" spans="11:12" x14ac:dyDescent="0.2">
      <c r="K174" s="30"/>
      <c r="L174" s="20" t="s">
        <v>232</v>
      </c>
    </row>
    <row r="175" spans="11:12" x14ac:dyDescent="0.2">
      <c r="K175" s="30"/>
      <c r="L175" s="20" t="s">
        <v>233</v>
      </c>
    </row>
    <row r="176" spans="11:12" x14ac:dyDescent="0.2">
      <c r="K176" s="30"/>
      <c r="L176" s="20" t="s">
        <v>234</v>
      </c>
    </row>
    <row r="177" spans="11:12" x14ac:dyDescent="0.2">
      <c r="K177" s="30"/>
      <c r="L177" s="20" t="s">
        <v>235</v>
      </c>
    </row>
    <row r="178" spans="11:12" x14ac:dyDescent="0.2">
      <c r="K178" s="30"/>
      <c r="L178" s="20" t="s">
        <v>236</v>
      </c>
    </row>
    <row r="179" spans="11:12" x14ac:dyDescent="0.2">
      <c r="K179" s="30"/>
      <c r="L179" s="20" t="s">
        <v>237</v>
      </c>
    </row>
    <row r="180" spans="11:12" x14ac:dyDescent="0.2">
      <c r="K180" s="30"/>
      <c r="L180" s="20" t="s">
        <v>411</v>
      </c>
    </row>
    <row r="181" spans="11:12" x14ac:dyDescent="0.2">
      <c r="K181" s="30"/>
      <c r="L181" s="20" t="s">
        <v>238</v>
      </c>
    </row>
    <row r="182" spans="11:12" x14ac:dyDescent="0.2">
      <c r="K182" s="30"/>
      <c r="L182" s="20" t="s">
        <v>239</v>
      </c>
    </row>
    <row r="183" spans="11:12" x14ac:dyDescent="0.2">
      <c r="K183" s="30"/>
      <c r="L183" s="20" t="s">
        <v>240</v>
      </c>
    </row>
    <row r="184" spans="11:12" x14ac:dyDescent="0.2">
      <c r="K184" s="30"/>
      <c r="L184" s="20" t="s">
        <v>241</v>
      </c>
    </row>
    <row r="185" spans="11:12" x14ac:dyDescent="0.2">
      <c r="K185" s="30"/>
      <c r="L185" s="20" t="s">
        <v>242</v>
      </c>
    </row>
    <row r="186" spans="11:12" x14ac:dyDescent="0.2">
      <c r="K186" s="30"/>
      <c r="L186" s="20" t="s">
        <v>243</v>
      </c>
    </row>
    <row r="187" spans="11:12" x14ac:dyDescent="0.2">
      <c r="K187" s="30"/>
      <c r="L187" s="20" t="s">
        <v>244</v>
      </c>
    </row>
    <row r="188" spans="11:12" x14ac:dyDescent="0.2">
      <c r="K188" s="30"/>
      <c r="L188" s="20" t="s">
        <v>245</v>
      </c>
    </row>
    <row r="189" spans="11:12" x14ac:dyDescent="0.2">
      <c r="K189" s="30"/>
      <c r="L189" s="20" t="s">
        <v>246</v>
      </c>
    </row>
    <row r="190" spans="11:12" x14ac:dyDescent="0.2">
      <c r="K190" s="30"/>
      <c r="L190" s="20" t="s">
        <v>247</v>
      </c>
    </row>
    <row r="191" spans="11:12" x14ac:dyDescent="0.2">
      <c r="K191" s="30"/>
      <c r="L191" s="20" t="s">
        <v>248</v>
      </c>
    </row>
    <row r="192" spans="11:12" x14ac:dyDescent="0.2">
      <c r="K192" s="30"/>
      <c r="L192" s="20" t="s">
        <v>249</v>
      </c>
    </row>
    <row r="193" spans="11:12" x14ac:dyDescent="0.2">
      <c r="K193" s="30"/>
      <c r="L193" s="20" t="s">
        <v>250</v>
      </c>
    </row>
    <row r="194" spans="11:12" x14ac:dyDescent="0.2">
      <c r="K194" s="30"/>
      <c r="L194" s="20" t="s">
        <v>251</v>
      </c>
    </row>
    <row r="195" spans="11:12" x14ac:dyDescent="0.2">
      <c r="K195" s="30"/>
      <c r="L195" s="20" t="s">
        <v>252</v>
      </c>
    </row>
    <row r="196" spans="11:12" x14ac:dyDescent="0.2">
      <c r="K196" s="30"/>
      <c r="L196" s="20" t="s">
        <v>253</v>
      </c>
    </row>
    <row r="197" spans="11:12" x14ac:dyDescent="0.2">
      <c r="K197" s="30"/>
      <c r="L197" s="20" t="s">
        <v>254</v>
      </c>
    </row>
    <row r="198" spans="11:12" x14ac:dyDescent="0.2">
      <c r="K198" s="30"/>
      <c r="L198" s="20" t="s">
        <v>255</v>
      </c>
    </row>
    <row r="199" spans="11:12" x14ac:dyDescent="0.2">
      <c r="K199" s="30"/>
      <c r="L199" s="20" t="s">
        <v>256</v>
      </c>
    </row>
    <row r="200" spans="11:12" x14ac:dyDescent="0.2">
      <c r="K200" s="30"/>
      <c r="L200" s="20" t="s">
        <v>257</v>
      </c>
    </row>
    <row r="201" spans="11:12" x14ac:dyDescent="0.2">
      <c r="K201" s="30"/>
      <c r="L201" s="20" t="s">
        <v>258</v>
      </c>
    </row>
    <row r="202" spans="11:12" x14ac:dyDescent="0.2">
      <c r="K202" s="30"/>
      <c r="L202" s="20" t="s">
        <v>259</v>
      </c>
    </row>
    <row r="203" spans="11:12" x14ac:dyDescent="0.2">
      <c r="K203" s="30"/>
      <c r="L203" s="20" t="s">
        <v>260</v>
      </c>
    </row>
    <row r="204" spans="11:12" x14ac:dyDescent="0.2">
      <c r="K204" s="30"/>
      <c r="L204" s="20" t="s">
        <v>261</v>
      </c>
    </row>
    <row r="205" spans="11:12" x14ac:dyDescent="0.2">
      <c r="K205" s="30"/>
      <c r="L205" s="20" t="s">
        <v>262</v>
      </c>
    </row>
    <row r="206" spans="11:12" x14ac:dyDescent="0.2">
      <c r="K206" s="30"/>
      <c r="L206" s="20" t="s">
        <v>263</v>
      </c>
    </row>
    <row r="207" spans="11:12" x14ac:dyDescent="0.2">
      <c r="K207" s="30"/>
      <c r="L207" s="20" t="s">
        <v>264</v>
      </c>
    </row>
    <row r="208" spans="11:12" x14ac:dyDescent="0.2">
      <c r="K208" s="30"/>
      <c r="L208" s="20" t="s">
        <v>265</v>
      </c>
    </row>
    <row r="209" spans="11:12" x14ac:dyDescent="0.2">
      <c r="K209" s="30"/>
      <c r="L209" s="20" t="s">
        <v>266</v>
      </c>
    </row>
    <row r="210" spans="11:12" x14ac:dyDescent="0.2">
      <c r="K210" s="30"/>
      <c r="L210" s="20" t="s">
        <v>267</v>
      </c>
    </row>
    <row r="211" spans="11:12" x14ac:dyDescent="0.2">
      <c r="K211" s="30"/>
      <c r="L211" s="20" t="s">
        <v>268</v>
      </c>
    </row>
    <row r="212" spans="11:12" x14ac:dyDescent="0.2">
      <c r="K212" s="30"/>
      <c r="L212" s="20" t="s">
        <v>269</v>
      </c>
    </row>
    <row r="213" spans="11:12" x14ac:dyDescent="0.2">
      <c r="K213" s="30"/>
      <c r="L213" s="20" t="s">
        <v>270</v>
      </c>
    </row>
    <row r="214" spans="11:12" x14ac:dyDescent="0.2">
      <c r="K214" s="30"/>
      <c r="L214" s="20" t="s">
        <v>271</v>
      </c>
    </row>
    <row r="215" spans="11:12" x14ac:dyDescent="0.2">
      <c r="K215" s="30"/>
      <c r="L215" s="20" t="s">
        <v>272</v>
      </c>
    </row>
    <row r="216" spans="11:12" x14ac:dyDescent="0.2">
      <c r="K216" s="30"/>
      <c r="L216" s="20" t="s">
        <v>273</v>
      </c>
    </row>
    <row r="217" spans="11:12" x14ac:dyDescent="0.2">
      <c r="K217" s="30"/>
      <c r="L217" s="20" t="s">
        <v>274</v>
      </c>
    </row>
    <row r="218" spans="11:12" x14ac:dyDescent="0.2">
      <c r="K218" s="30"/>
      <c r="L218" s="20" t="s">
        <v>275</v>
      </c>
    </row>
    <row r="219" spans="11:12" x14ac:dyDescent="0.2">
      <c r="K219" s="30"/>
      <c r="L219" s="20" t="s">
        <v>276</v>
      </c>
    </row>
    <row r="220" spans="11:12" x14ac:dyDescent="0.2">
      <c r="K220" s="30"/>
      <c r="L220" s="20" t="s">
        <v>277</v>
      </c>
    </row>
    <row r="221" spans="11:12" x14ac:dyDescent="0.2">
      <c r="K221" s="30"/>
      <c r="L221" s="20" t="s">
        <v>278</v>
      </c>
    </row>
    <row r="222" spans="11:12" x14ac:dyDescent="0.2">
      <c r="K222" s="30"/>
      <c r="L222" s="20" t="s">
        <v>279</v>
      </c>
    </row>
    <row r="223" spans="11:12" x14ac:dyDescent="0.2">
      <c r="K223" s="30"/>
      <c r="L223" s="20" t="s">
        <v>280</v>
      </c>
    </row>
    <row r="224" spans="11:12" x14ac:dyDescent="0.2">
      <c r="K224" s="30"/>
      <c r="L224" s="20" t="s">
        <v>281</v>
      </c>
    </row>
    <row r="225" spans="11:12" x14ac:dyDescent="0.2">
      <c r="K225" s="30"/>
      <c r="L225" s="20" t="s">
        <v>282</v>
      </c>
    </row>
    <row r="226" spans="11:12" x14ac:dyDescent="0.2">
      <c r="K226" s="30"/>
      <c r="L226" s="20" t="s">
        <v>412</v>
      </c>
    </row>
    <row r="227" spans="11:12" x14ac:dyDescent="0.2">
      <c r="K227" s="30"/>
      <c r="L227" s="20" t="s">
        <v>283</v>
      </c>
    </row>
    <row r="228" spans="11:12" x14ac:dyDescent="0.2">
      <c r="K228" s="30"/>
      <c r="L228" s="20" t="s">
        <v>284</v>
      </c>
    </row>
    <row r="229" spans="11:12" x14ac:dyDescent="0.2">
      <c r="K229" s="30"/>
      <c r="L229" s="20" t="s">
        <v>285</v>
      </c>
    </row>
    <row r="230" spans="11:12" x14ac:dyDescent="0.2">
      <c r="K230" s="30"/>
      <c r="L230" s="20" t="s">
        <v>286</v>
      </c>
    </row>
    <row r="231" spans="11:12" x14ac:dyDescent="0.2">
      <c r="K231" s="30"/>
      <c r="L231" s="20" t="s">
        <v>287</v>
      </c>
    </row>
    <row r="232" spans="11:12" x14ac:dyDescent="0.2">
      <c r="K232" s="30"/>
      <c r="L232" s="20" t="s">
        <v>288</v>
      </c>
    </row>
    <row r="233" spans="11:12" x14ac:dyDescent="0.2">
      <c r="K233" s="30"/>
      <c r="L233" s="20" t="s">
        <v>289</v>
      </c>
    </row>
    <row r="234" spans="11:12" x14ac:dyDescent="0.2">
      <c r="K234" s="30"/>
      <c r="L234" s="20" t="s">
        <v>290</v>
      </c>
    </row>
    <row r="235" spans="11:12" x14ac:dyDescent="0.2">
      <c r="K235" s="30"/>
      <c r="L235" s="20" t="s">
        <v>291</v>
      </c>
    </row>
    <row r="236" spans="11:12" x14ac:dyDescent="0.2">
      <c r="K236" s="30"/>
      <c r="L236" s="20" t="s">
        <v>292</v>
      </c>
    </row>
    <row r="237" spans="11:12" x14ac:dyDescent="0.2">
      <c r="K237" s="30"/>
      <c r="L237" s="20" t="s">
        <v>293</v>
      </c>
    </row>
    <row r="238" spans="11:12" x14ac:dyDescent="0.2">
      <c r="K238" s="30"/>
      <c r="L238" s="20" t="s">
        <v>294</v>
      </c>
    </row>
    <row r="239" spans="11:12" x14ac:dyDescent="0.2">
      <c r="K239" s="30"/>
      <c r="L239" s="20" t="s">
        <v>295</v>
      </c>
    </row>
    <row r="240" spans="11:12" x14ac:dyDescent="0.2">
      <c r="K240" s="30"/>
      <c r="L240" s="20" t="s">
        <v>296</v>
      </c>
    </row>
    <row r="241" spans="11:12" x14ac:dyDescent="0.2">
      <c r="K241" s="30"/>
      <c r="L241" s="20" t="s">
        <v>297</v>
      </c>
    </row>
    <row r="242" spans="11:12" x14ac:dyDescent="0.2">
      <c r="K242" s="30"/>
      <c r="L242" s="20" t="s">
        <v>298</v>
      </c>
    </row>
    <row r="243" spans="11:12" x14ac:dyDescent="0.2">
      <c r="K243" s="30"/>
      <c r="L243" s="20" t="s">
        <v>299</v>
      </c>
    </row>
    <row r="244" spans="11:12" x14ac:dyDescent="0.2">
      <c r="K244" s="30"/>
      <c r="L244" s="20" t="s">
        <v>300</v>
      </c>
    </row>
    <row r="245" spans="11:12" x14ac:dyDescent="0.2">
      <c r="K245" s="30"/>
      <c r="L245" s="20" t="s">
        <v>301</v>
      </c>
    </row>
    <row r="246" spans="11:12" x14ac:dyDescent="0.2">
      <c r="K246" s="30"/>
      <c r="L246" s="20" t="s">
        <v>302</v>
      </c>
    </row>
    <row r="247" spans="11:12" x14ac:dyDescent="0.2">
      <c r="K247" s="30"/>
      <c r="L247" s="20" t="s">
        <v>303</v>
      </c>
    </row>
    <row r="248" spans="11:12" x14ac:dyDescent="0.2">
      <c r="K248" s="30"/>
      <c r="L248" s="20" t="s">
        <v>304</v>
      </c>
    </row>
    <row r="249" spans="11:12" x14ac:dyDescent="0.2">
      <c r="K249" s="30"/>
      <c r="L249" s="20" t="s">
        <v>305</v>
      </c>
    </row>
    <row r="250" spans="11:12" x14ac:dyDescent="0.2">
      <c r="K250" s="30"/>
      <c r="L250" s="20" t="s">
        <v>306</v>
      </c>
    </row>
    <row r="251" spans="11:12" x14ac:dyDescent="0.2">
      <c r="K251" s="30"/>
      <c r="L251" s="20" t="s">
        <v>307</v>
      </c>
    </row>
    <row r="252" spans="11:12" x14ac:dyDescent="0.2">
      <c r="K252" s="30"/>
      <c r="L252" s="20" t="s">
        <v>308</v>
      </c>
    </row>
    <row r="253" spans="11:12" x14ac:dyDescent="0.2">
      <c r="K253" s="30"/>
      <c r="L253" s="20" t="s">
        <v>309</v>
      </c>
    </row>
    <row r="254" spans="11:12" x14ac:dyDescent="0.2">
      <c r="K254" s="30"/>
      <c r="L254" s="20" t="s">
        <v>413</v>
      </c>
    </row>
    <row r="255" spans="11:12" x14ac:dyDescent="0.2">
      <c r="K255" s="30"/>
      <c r="L255" s="20" t="s">
        <v>310</v>
      </c>
    </row>
    <row r="256" spans="11:12" x14ac:dyDescent="0.2">
      <c r="K256" s="30"/>
      <c r="L256" s="20" t="s">
        <v>311</v>
      </c>
    </row>
    <row r="257" spans="11:12" x14ac:dyDescent="0.2">
      <c r="K257" s="30"/>
      <c r="L257" s="20" t="s">
        <v>312</v>
      </c>
    </row>
    <row r="258" spans="11:12" x14ac:dyDescent="0.2">
      <c r="K258" s="30"/>
      <c r="L258" s="20" t="s">
        <v>313</v>
      </c>
    </row>
    <row r="259" spans="11:12" x14ac:dyDescent="0.2">
      <c r="K259" s="30"/>
      <c r="L259" s="20" t="s">
        <v>314</v>
      </c>
    </row>
    <row r="260" spans="11:12" x14ac:dyDescent="0.2">
      <c r="K260" s="30"/>
      <c r="L260" s="20" t="s">
        <v>315</v>
      </c>
    </row>
    <row r="261" spans="11:12" x14ac:dyDescent="0.2">
      <c r="K261" s="30"/>
      <c r="L261" s="20" t="s">
        <v>316</v>
      </c>
    </row>
    <row r="262" spans="11:12" x14ac:dyDescent="0.2">
      <c r="K262" s="30"/>
      <c r="L262" s="20" t="s">
        <v>317</v>
      </c>
    </row>
    <row r="263" spans="11:12" x14ac:dyDescent="0.2">
      <c r="K263" s="30"/>
      <c r="L263" s="20" t="s">
        <v>318</v>
      </c>
    </row>
    <row r="264" spans="11:12" x14ac:dyDescent="0.2">
      <c r="K264" s="30"/>
      <c r="L264" s="20" t="s">
        <v>319</v>
      </c>
    </row>
    <row r="265" spans="11:12" x14ac:dyDescent="0.2">
      <c r="K265" s="30"/>
      <c r="L265" s="20" t="s">
        <v>320</v>
      </c>
    </row>
    <row r="266" spans="11:12" x14ac:dyDescent="0.2">
      <c r="K266" s="30"/>
      <c r="L266" s="20" t="s">
        <v>321</v>
      </c>
    </row>
    <row r="267" spans="11:12" x14ac:dyDescent="0.2">
      <c r="K267" s="30"/>
      <c r="L267" s="20" t="s">
        <v>322</v>
      </c>
    </row>
    <row r="268" spans="11:12" x14ac:dyDescent="0.2">
      <c r="K268" s="30"/>
      <c r="L268" s="20" t="s">
        <v>323</v>
      </c>
    </row>
    <row r="269" spans="11:12" x14ac:dyDescent="0.2">
      <c r="K269" s="30"/>
      <c r="L269" s="20" t="s">
        <v>324</v>
      </c>
    </row>
    <row r="270" spans="11:12" x14ac:dyDescent="0.2">
      <c r="K270" s="30"/>
      <c r="L270" s="20" t="s">
        <v>325</v>
      </c>
    </row>
    <row r="271" spans="11:12" x14ac:dyDescent="0.2">
      <c r="K271" s="30"/>
      <c r="L271" s="20" t="s">
        <v>326</v>
      </c>
    </row>
    <row r="272" spans="11:12" x14ac:dyDescent="0.2">
      <c r="K272" s="30"/>
      <c r="L272" s="20" t="s">
        <v>327</v>
      </c>
    </row>
    <row r="273" spans="11:12" x14ac:dyDescent="0.2">
      <c r="K273" s="30"/>
      <c r="L273" s="20" t="s">
        <v>328</v>
      </c>
    </row>
    <row r="274" spans="11:12" x14ac:dyDescent="0.2">
      <c r="K274" s="30"/>
      <c r="L274" s="20" t="s">
        <v>329</v>
      </c>
    </row>
    <row r="275" spans="11:12" x14ac:dyDescent="0.2">
      <c r="K275" s="30"/>
      <c r="L275" s="20" t="s">
        <v>330</v>
      </c>
    </row>
    <row r="276" spans="11:12" x14ac:dyDescent="0.2">
      <c r="K276" s="30"/>
      <c r="L276" s="20" t="s">
        <v>331</v>
      </c>
    </row>
    <row r="277" spans="11:12" x14ac:dyDescent="0.2">
      <c r="K277" s="30"/>
      <c r="L277" s="20" t="s">
        <v>332</v>
      </c>
    </row>
    <row r="278" spans="11:12" x14ac:dyDescent="0.2">
      <c r="K278" s="30"/>
      <c r="L278" s="20" t="s">
        <v>333</v>
      </c>
    </row>
    <row r="279" spans="11:12" x14ac:dyDescent="0.2">
      <c r="K279" s="30"/>
      <c r="L279" s="20" t="s">
        <v>334</v>
      </c>
    </row>
    <row r="280" spans="11:12" x14ac:dyDescent="0.2">
      <c r="K280" s="30"/>
      <c r="L280" s="20" t="s">
        <v>384</v>
      </c>
    </row>
    <row r="281" spans="11:12" x14ac:dyDescent="0.2">
      <c r="K281" s="30"/>
      <c r="L281" s="20" t="s">
        <v>335</v>
      </c>
    </row>
    <row r="282" spans="11:12" x14ac:dyDescent="0.2">
      <c r="K282" s="30"/>
      <c r="L282" s="20" t="s">
        <v>336</v>
      </c>
    </row>
    <row r="283" spans="11:12" x14ac:dyDescent="0.2">
      <c r="K283" s="30"/>
      <c r="L283" s="20" t="s">
        <v>337</v>
      </c>
    </row>
    <row r="284" spans="11:12" x14ac:dyDescent="0.2">
      <c r="K284" s="30"/>
      <c r="L284" s="20" t="s">
        <v>338</v>
      </c>
    </row>
    <row r="285" spans="11:12" x14ac:dyDescent="0.2">
      <c r="K285" s="30"/>
      <c r="L285" s="20" t="s">
        <v>339</v>
      </c>
    </row>
    <row r="286" spans="11:12" x14ac:dyDescent="0.2">
      <c r="K286" s="30"/>
      <c r="L286" s="20" t="s">
        <v>340</v>
      </c>
    </row>
    <row r="287" spans="11:12" x14ac:dyDescent="0.2">
      <c r="K287" s="30"/>
      <c r="L287" s="20" t="s">
        <v>341</v>
      </c>
    </row>
    <row r="288" spans="11:12" x14ac:dyDescent="0.2">
      <c r="K288" s="30"/>
      <c r="L288" s="20" t="s">
        <v>342</v>
      </c>
    </row>
    <row r="289" spans="11:12" x14ac:dyDescent="0.2">
      <c r="K289" s="30"/>
      <c r="L289" s="20" t="s">
        <v>343</v>
      </c>
    </row>
    <row r="290" spans="11:12" x14ac:dyDescent="0.2">
      <c r="K290" s="30"/>
      <c r="L290" s="20" t="s">
        <v>344</v>
      </c>
    </row>
    <row r="291" spans="11:12" x14ac:dyDescent="0.2">
      <c r="K291" s="30"/>
      <c r="L291" s="20" t="s">
        <v>414</v>
      </c>
    </row>
    <row r="292" spans="11:12" x14ac:dyDescent="0.2">
      <c r="K292" s="30"/>
      <c r="L292" s="20" t="s">
        <v>345</v>
      </c>
    </row>
    <row r="293" spans="11:12" x14ac:dyDescent="0.2">
      <c r="K293" s="30"/>
      <c r="L293" s="20" t="s">
        <v>346</v>
      </c>
    </row>
    <row r="294" spans="11:12" x14ac:dyDescent="0.2">
      <c r="K294" s="30"/>
      <c r="L294" s="20" t="s">
        <v>347</v>
      </c>
    </row>
    <row r="295" spans="11:12" x14ac:dyDescent="0.2">
      <c r="K295" s="30"/>
      <c r="L295" s="20" t="s">
        <v>348</v>
      </c>
    </row>
    <row r="296" spans="11:12" x14ac:dyDescent="0.2">
      <c r="K296" s="30"/>
      <c r="L296" s="20" t="s">
        <v>349</v>
      </c>
    </row>
    <row r="297" spans="11:12" x14ac:dyDescent="0.2">
      <c r="K297" s="30"/>
      <c r="L297" s="20" t="s">
        <v>350</v>
      </c>
    </row>
    <row r="298" spans="11:12" x14ac:dyDescent="0.2">
      <c r="K298" s="30"/>
      <c r="L298" s="20" t="s">
        <v>385</v>
      </c>
    </row>
    <row r="299" spans="11:12" x14ac:dyDescent="0.2">
      <c r="K299" s="30"/>
      <c r="L299" s="20" t="s">
        <v>351</v>
      </c>
    </row>
    <row r="300" spans="11:12" x14ac:dyDescent="0.2">
      <c r="K300" s="30"/>
      <c r="L300" s="20" t="s">
        <v>352</v>
      </c>
    </row>
    <row r="301" spans="11:12" x14ac:dyDescent="0.2">
      <c r="K301" s="30"/>
      <c r="L301" s="20" t="s">
        <v>353</v>
      </c>
    </row>
    <row r="302" spans="11:12" x14ac:dyDescent="0.2">
      <c r="K302" s="30"/>
      <c r="L302" s="20" t="s">
        <v>354</v>
      </c>
    </row>
    <row r="303" spans="11:12" x14ac:dyDescent="0.2">
      <c r="K303" s="30"/>
      <c r="L303" s="20" t="s">
        <v>355</v>
      </c>
    </row>
    <row r="304" spans="11:12" x14ac:dyDescent="0.2">
      <c r="K304" s="30"/>
      <c r="L304" s="20" t="s">
        <v>356</v>
      </c>
    </row>
    <row r="305" spans="11:12" x14ac:dyDescent="0.2">
      <c r="K305" s="30"/>
      <c r="L305" s="20" t="s">
        <v>357</v>
      </c>
    </row>
    <row r="306" spans="11:12" x14ac:dyDescent="0.2">
      <c r="K306" s="30"/>
      <c r="L306" s="20" t="s">
        <v>358</v>
      </c>
    </row>
    <row r="307" spans="11:12" x14ac:dyDescent="0.2">
      <c r="K307" s="30"/>
      <c r="L307" s="20" t="s">
        <v>359</v>
      </c>
    </row>
    <row r="308" spans="11:12" x14ac:dyDescent="0.2">
      <c r="K308" s="30"/>
      <c r="L308" s="20" t="s">
        <v>360</v>
      </c>
    </row>
    <row r="309" spans="11:12" x14ac:dyDescent="0.2">
      <c r="K309" s="30"/>
      <c r="L309" s="20" t="s">
        <v>361</v>
      </c>
    </row>
    <row r="310" spans="11:12" x14ac:dyDescent="0.2">
      <c r="K310" s="30"/>
      <c r="L310" s="20" t="s">
        <v>362</v>
      </c>
    </row>
    <row r="311" spans="11:12" x14ac:dyDescent="0.2">
      <c r="K311" s="30"/>
      <c r="L311" s="20" t="s">
        <v>363</v>
      </c>
    </row>
    <row r="312" spans="11:12" x14ac:dyDescent="0.2">
      <c r="K312" s="30"/>
      <c r="L312" s="20" t="s">
        <v>364</v>
      </c>
    </row>
    <row r="313" spans="11:12" x14ac:dyDescent="0.2">
      <c r="K313" s="30"/>
      <c r="L313" s="20" t="s">
        <v>365</v>
      </c>
    </row>
    <row r="314" spans="11:12" x14ac:dyDescent="0.2">
      <c r="K314" s="30"/>
      <c r="L314" s="20" t="s">
        <v>415</v>
      </c>
    </row>
    <row r="315" spans="11:12" x14ac:dyDescent="0.2">
      <c r="K315" s="30"/>
    </row>
    <row r="316" spans="11:12" x14ac:dyDescent="0.2">
      <c r="K316" s="30"/>
    </row>
    <row r="317" spans="11:12" x14ac:dyDescent="0.2">
      <c r="K317" s="30"/>
    </row>
    <row r="318" spans="11:12" x14ac:dyDescent="0.2">
      <c r="K318" s="30"/>
    </row>
    <row r="319" spans="11:12" x14ac:dyDescent="0.2">
      <c r="K319" s="30"/>
    </row>
    <row r="320" spans="11:12" x14ac:dyDescent="0.2">
      <c r="K320" s="30"/>
    </row>
    <row r="321" spans="11:11" x14ac:dyDescent="0.2">
      <c r="K321" s="30"/>
    </row>
    <row r="322" spans="11:11" x14ac:dyDescent="0.2">
      <c r="K322" s="30"/>
    </row>
    <row r="323" spans="11:11" x14ac:dyDescent="0.2">
      <c r="K323" s="30"/>
    </row>
    <row r="324" spans="11:11" x14ac:dyDescent="0.2">
      <c r="K324" s="30"/>
    </row>
    <row r="325" spans="11:11" x14ac:dyDescent="0.2">
      <c r="K325" s="30"/>
    </row>
    <row r="326" spans="11:11" x14ac:dyDescent="0.2">
      <c r="K326" s="30"/>
    </row>
    <row r="327" spans="11:11" x14ac:dyDescent="0.2">
      <c r="K327" s="30"/>
    </row>
    <row r="328" spans="11:11" x14ac:dyDescent="0.2">
      <c r="K328" s="30"/>
    </row>
    <row r="329" spans="11:11" x14ac:dyDescent="0.2">
      <c r="K329" s="30"/>
    </row>
    <row r="330" spans="11:11" x14ac:dyDescent="0.2">
      <c r="K330" s="30"/>
    </row>
    <row r="331" spans="11:11" x14ac:dyDescent="0.2">
      <c r="K331" s="30"/>
    </row>
    <row r="332" spans="11:11" x14ac:dyDescent="0.2">
      <c r="K332" s="30"/>
    </row>
    <row r="333" spans="11:11" x14ac:dyDescent="0.2">
      <c r="K333" s="30"/>
    </row>
    <row r="334" spans="11:11" x14ac:dyDescent="0.2">
      <c r="K334" s="30"/>
    </row>
    <row r="335" spans="11:11" x14ac:dyDescent="0.2">
      <c r="K335" s="30"/>
    </row>
    <row r="336" spans="11:11" x14ac:dyDescent="0.2">
      <c r="K336" s="30"/>
    </row>
    <row r="337" spans="11:11" x14ac:dyDescent="0.2">
      <c r="K337" s="30"/>
    </row>
    <row r="338" spans="11:11" x14ac:dyDescent="0.2">
      <c r="K338" s="30"/>
    </row>
    <row r="339" spans="11:11" x14ac:dyDescent="0.2">
      <c r="K339" s="30"/>
    </row>
    <row r="340" spans="11:11" x14ac:dyDescent="0.2">
      <c r="K340" s="30"/>
    </row>
    <row r="341" spans="11:11" x14ac:dyDescent="0.2">
      <c r="K341" s="30"/>
    </row>
    <row r="342" spans="11:11" x14ac:dyDescent="0.2">
      <c r="K342" s="30"/>
    </row>
    <row r="343" spans="11:11" x14ac:dyDescent="0.2">
      <c r="K343" s="30"/>
    </row>
    <row r="344" spans="11:11" x14ac:dyDescent="0.2">
      <c r="K344" s="30"/>
    </row>
    <row r="345" spans="11:11" x14ac:dyDescent="0.2">
      <c r="K345" s="30"/>
    </row>
    <row r="346" spans="11:11" x14ac:dyDescent="0.2">
      <c r="K346" s="30"/>
    </row>
    <row r="347" spans="11:11" x14ac:dyDescent="0.2">
      <c r="K347" s="30"/>
    </row>
    <row r="348" spans="11:11" x14ac:dyDescent="0.2">
      <c r="K348" s="30"/>
    </row>
    <row r="349" spans="11:11" x14ac:dyDescent="0.2">
      <c r="K349" s="30"/>
    </row>
    <row r="350" spans="11:11" x14ac:dyDescent="0.2">
      <c r="K350" s="30"/>
    </row>
    <row r="351" spans="11:11" x14ac:dyDescent="0.2">
      <c r="K351" s="30"/>
    </row>
    <row r="352" spans="11:11" x14ac:dyDescent="0.2">
      <c r="K352" s="30"/>
    </row>
    <row r="353" spans="11:11" x14ac:dyDescent="0.2">
      <c r="K353" s="30"/>
    </row>
    <row r="354" spans="11:11" x14ac:dyDescent="0.2">
      <c r="K354" s="30"/>
    </row>
    <row r="355" spans="11:11" x14ac:dyDescent="0.2">
      <c r="K355" s="30"/>
    </row>
    <row r="356" spans="11:11" x14ac:dyDescent="0.2">
      <c r="K356" s="30"/>
    </row>
    <row r="357" spans="11:11" x14ac:dyDescent="0.2">
      <c r="K357" s="30"/>
    </row>
    <row r="358" spans="11:11" x14ac:dyDescent="0.2">
      <c r="K358" s="30"/>
    </row>
    <row r="359" spans="11:11" x14ac:dyDescent="0.2">
      <c r="K359" s="30"/>
    </row>
    <row r="360" spans="11:11" x14ac:dyDescent="0.2">
      <c r="K360" s="30"/>
    </row>
    <row r="361" spans="11:11" x14ac:dyDescent="0.2">
      <c r="K361" s="30"/>
    </row>
    <row r="362" spans="11:11" x14ac:dyDescent="0.2">
      <c r="K362" s="30"/>
    </row>
    <row r="363" spans="11:11" x14ac:dyDescent="0.2">
      <c r="K363" s="30"/>
    </row>
    <row r="364" spans="11:11" x14ac:dyDescent="0.2">
      <c r="K364" s="30"/>
    </row>
    <row r="365" spans="11:11" x14ac:dyDescent="0.2">
      <c r="K365" s="30"/>
    </row>
    <row r="366" spans="11:11" x14ac:dyDescent="0.2">
      <c r="K366" s="30"/>
    </row>
    <row r="367" spans="11:11" x14ac:dyDescent="0.2">
      <c r="K367" s="30"/>
    </row>
    <row r="368" spans="11:11" x14ac:dyDescent="0.2">
      <c r="K368" s="30"/>
    </row>
    <row r="369" spans="11:11" x14ac:dyDescent="0.2">
      <c r="K369" s="30"/>
    </row>
    <row r="370" spans="11:11" x14ac:dyDescent="0.2">
      <c r="K370" s="30"/>
    </row>
    <row r="371" spans="11:11" x14ac:dyDescent="0.2">
      <c r="K371" s="30"/>
    </row>
    <row r="372" spans="11:11" x14ac:dyDescent="0.2">
      <c r="K372" s="30"/>
    </row>
    <row r="373" spans="11:11" x14ac:dyDescent="0.2">
      <c r="K373" s="30"/>
    </row>
  </sheetData>
  <sheetProtection sheet="1" objects="1" scenarios="1"/>
  <mergeCells count="99">
    <mergeCell ref="A1:H1"/>
    <mergeCell ref="B4:D4"/>
    <mergeCell ref="B5:D5"/>
    <mergeCell ref="B8:D8"/>
    <mergeCell ref="E8:F8"/>
    <mergeCell ref="G8:H8"/>
    <mergeCell ref="B9:D9"/>
    <mergeCell ref="E9:F9"/>
    <mergeCell ref="G9:H9"/>
    <mergeCell ref="B10:D10"/>
    <mergeCell ref="E10:F10"/>
    <mergeCell ref="G10:H10"/>
    <mergeCell ref="B11:D11"/>
    <mergeCell ref="E11:F11"/>
    <mergeCell ref="G11:H11"/>
    <mergeCell ref="B12:D12"/>
    <mergeCell ref="E12:F12"/>
    <mergeCell ref="G12:H12"/>
    <mergeCell ref="B13:D13"/>
    <mergeCell ref="E13:F13"/>
    <mergeCell ref="G13:H13"/>
    <mergeCell ref="B14:D14"/>
    <mergeCell ref="E14:F14"/>
    <mergeCell ref="G14:H14"/>
    <mergeCell ref="B15:D15"/>
    <mergeCell ref="E15:F15"/>
    <mergeCell ref="G15:H15"/>
    <mergeCell ref="B16:D16"/>
    <mergeCell ref="E16:F16"/>
    <mergeCell ref="G16:H16"/>
    <mergeCell ref="B17:D17"/>
    <mergeCell ref="E17:F17"/>
    <mergeCell ref="G17:H17"/>
    <mergeCell ref="B18:D18"/>
    <mergeCell ref="E18:F18"/>
    <mergeCell ref="G18:H18"/>
    <mergeCell ref="B19:D19"/>
    <mergeCell ref="E19:F19"/>
    <mergeCell ref="G19:H19"/>
    <mergeCell ref="B20:D20"/>
    <mergeCell ref="E20:F20"/>
    <mergeCell ref="G20:H20"/>
    <mergeCell ref="B21:D21"/>
    <mergeCell ref="E21:F21"/>
    <mergeCell ref="G21:H21"/>
    <mergeCell ref="B22:D22"/>
    <mergeCell ref="E22:F22"/>
    <mergeCell ref="G22:H22"/>
    <mergeCell ref="B23:D23"/>
    <mergeCell ref="E23:F23"/>
    <mergeCell ref="G23:H23"/>
    <mergeCell ref="B24:D24"/>
    <mergeCell ref="E24:F24"/>
    <mergeCell ref="G24:H24"/>
    <mergeCell ref="B25:D25"/>
    <mergeCell ref="E25:F25"/>
    <mergeCell ref="G25:H25"/>
    <mergeCell ref="B26:D26"/>
    <mergeCell ref="E26:F26"/>
    <mergeCell ref="G26:H26"/>
    <mergeCell ref="B27:D27"/>
    <mergeCell ref="E27:F27"/>
    <mergeCell ref="G27:H27"/>
    <mergeCell ref="B28:D28"/>
    <mergeCell ref="E28:F28"/>
    <mergeCell ref="G28:H28"/>
    <mergeCell ref="B29:D29"/>
    <mergeCell ref="E29:F29"/>
    <mergeCell ref="G29:H29"/>
    <mergeCell ref="B30:D30"/>
    <mergeCell ref="E30:F30"/>
    <mergeCell ref="G30:H30"/>
    <mergeCell ref="B31:D31"/>
    <mergeCell ref="E31:F31"/>
    <mergeCell ref="G31:H31"/>
    <mergeCell ref="B32:D32"/>
    <mergeCell ref="E32:F32"/>
    <mergeCell ref="G32:H32"/>
    <mergeCell ref="B33:D33"/>
    <mergeCell ref="E33:F33"/>
    <mergeCell ref="G33:H33"/>
    <mergeCell ref="B34:D34"/>
    <mergeCell ref="E34:F34"/>
    <mergeCell ref="G34:H34"/>
    <mergeCell ref="B35:D35"/>
    <mergeCell ref="E35:F35"/>
    <mergeCell ref="G35:H35"/>
    <mergeCell ref="B36:D36"/>
    <mergeCell ref="E36:F36"/>
    <mergeCell ref="G36:H36"/>
    <mergeCell ref="B39:D39"/>
    <mergeCell ref="E39:F39"/>
    <mergeCell ref="G39:H39"/>
    <mergeCell ref="B37:D37"/>
    <mergeCell ref="E37:F37"/>
    <mergeCell ref="G37:H37"/>
    <mergeCell ref="B38:D38"/>
    <mergeCell ref="E38:F38"/>
    <mergeCell ref="G38:H38"/>
  </mergeCells>
  <dataValidations count="3">
    <dataValidation type="list" errorStyle="warning" allowBlank="1" showInputMessage="1" showErrorMessage="1" error="Saisir la commune souhaitée" sqref="B9:D39">
      <formula1>$L$7:$L$299</formula1>
    </dataValidation>
    <dataValidation type="list" errorStyle="warning" allowBlank="1" showInputMessage="1" showErrorMessage="1" error="Saisir la catégorie ou info complémentaire" sqref="G9:H39">
      <formula1>$N$7:$N$23</formula1>
    </dataValidation>
    <dataValidation type="list" errorStyle="warning" allowBlank="1" showInputMessage="1" showErrorMessage="1" error="Saisir le motif du deplacement" sqref="E9:F39">
      <formula1>$M$7:$M$85</formula1>
    </dataValidation>
  </dataValidations>
  <pageMargins left="0.2" right="0.12" top="0.09" bottom="0.09" header="0.14000000000000001" footer="0.09"/>
  <pageSetup paperSize="9" fitToWidth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P373"/>
  <sheetViews>
    <sheetView workbookViewId="0">
      <selection activeCell="S12" sqref="S12"/>
    </sheetView>
  </sheetViews>
  <sheetFormatPr baseColWidth="10" defaultRowHeight="12.75" x14ac:dyDescent="0.2"/>
  <cols>
    <col min="1" max="1" width="28.7109375" style="11" customWidth="1"/>
    <col min="4" max="4" width="15.140625" customWidth="1"/>
    <col min="5" max="5" width="23" customWidth="1"/>
    <col min="6" max="6" width="14.28515625" customWidth="1"/>
    <col min="7" max="7" width="23" customWidth="1"/>
    <col min="8" max="8" width="16.85546875" customWidth="1"/>
    <col min="10" max="10" width="32.7109375" hidden="1" customWidth="1"/>
    <col min="11" max="11" width="32.7109375" style="5" hidden="1" customWidth="1"/>
    <col min="12" max="13" width="32.7109375" hidden="1" customWidth="1"/>
    <col min="14" max="14" width="32.7109375" style="6" hidden="1" customWidth="1"/>
    <col min="15" max="15" width="32.7109375" hidden="1" customWidth="1"/>
    <col min="16" max="16" width="18.85546875" hidden="1" customWidth="1"/>
    <col min="17" max="20" width="11.42578125" customWidth="1"/>
  </cols>
  <sheetData>
    <row r="1" spans="1:16" ht="23.25" x14ac:dyDescent="0.35">
      <c r="A1" s="42" t="s">
        <v>6</v>
      </c>
      <c r="B1" s="43"/>
      <c r="C1" s="43"/>
      <c r="D1" s="43"/>
      <c r="E1" s="43"/>
      <c r="F1" s="43"/>
      <c r="G1" s="43"/>
      <c r="H1" s="43"/>
      <c r="I1" s="3"/>
    </row>
    <row r="4" spans="1:16" ht="20.100000000000001" customHeight="1" x14ac:dyDescent="0.2">
      <c r="A4" s="12" t="s">
        <v>1</v>
      </c>
      <c r="B4" s="52">
        <f>'Janvier 2025'!B4:D4</f>
        <v>0</v>
      </c>
      <c r="C4" s="53"/>
      <c r="D4" s="53"/>
    </row>
    <row r="5" spans="1:16" ht="20.100000000000001" customHeight="1" x14ac:dyDescent="0.2">
      <c r="A5" s="12" t="s">
        <v>2</v>
      </c>
      <c r="B5" s="52">
        <f>'Janvier 2025'!B5:D5</f>
        <v>0</v>
      </c>
      <c r="C5" s="53"/>
      <c r="D5" s="53"/>
    </row>
    <row r="6" spans="1:16" x14ac:dyDescent="0.2">
      <c r="K6" s="7"/>
      <c r="L6" s="2" t="s">
        <v>366</v>
      </c>
      <c r="M6" s="2" t="s">
        <v>0</v>
      </c>
      <c r="N6" s="9" t="s">
        <v>367</v>
      </c>
    </row>
    <row r="8" spans="1:16" s="1" customFormat="1" ht="20.100000000000001" customHeight="1" x14ac:dyDescent="0.2">
      <c r="A8" s="13" t="s">
        <v>3</v>
      </c>
      <c r="B8" s="46" t="s">
        <v>5</v>
      </c>
      <c r="C8" s="46"/>
      <c r="D8" s="46"/>
      <c r="E8" s="46" t="s">
        <v>4</v>
      </c>
      <c r="F8" s="46"/>
      <c r="G8" s="46" t="s">
        <v>367</v>
      </c>
      <c r="H8" s="46"/>
      <c r="K8" s="4"/>
      <c r="L8" s="8" t="s">
        <v>398</v>
      </c>
      <c r="M8" t="s">
        <v>7</v>
      </c>
      <c r="N8" s="9" t="s">
        <v>400</v>
      </c>
      <c r="O8" s="11"/>
      <c r="P8" s="15"/>
    </row>
    <row r="9" spans="1:16" ht="20.100000000000001" customHeight="1" x14ac:dyDescent="0.2">
      <c r="A9" s="18" t="str">
        <f>TEXT(O9, "jjjj jj mmmm  aaaa")</f>
        <v>samedi 01 mars 2025</v>
      </c>
      <c r="B9" s="41"/>
      <c r="C9" s="41"/>
      <c r="D9" s="41"/>
      <c r="E9" s="41"/>
      <c r="F9" s="41"/>
      <c r="G9" s="41"/>
      <c r="H9" s="41"/>
      <c r="K9" s="4"/>
      <c r="L9" s="6" t="s">
        <v>79</v>
      </c>
      <c r="M9" t="s">
        <v>8</v>
      </c>
      <c r="N9" s="9" t="s">
        <v>368</v>
      </c>
      <c r="O9" s="11">
        <f>'Fevrier 2025'!O36+1</f>
        <v>45717</v>
      </c>
      <c r="P9" s="15">
        <f>O9</f>
        <v>45717</v>
      </c>
    </row>
    <row r="10" spans="1:16" ht="20.100000000000001" customHeight="1" x14ac:dyDescent="0.2">
      <c r="A10" s="18" t="str">
        <f t="shared" ref="A10:A39" si="0">TEXT(O10, "jjjj jj mmmm  aaaa")</f>
        <v>dimanche 02 mars 2025</v>
      </c>
      <c r="B10" s="41"/>
      <c r="C10" s="41"/>
      <c r="D10" s="41"/>
      <c r="E10" s="41"/>
      <c r="F10" s="41"/>
      <c r="G10" s="41"/>
      <c r="H10" s="41"/>
      <c r="K10" s="4"/>
      <c r="L10" t="s">
        <v>80</v>
      </c>
      <c r="M10" t="s">
        <v>386</v>
      </c>
      <c r="N10" s="9" t="s">
        <v>369</v>
      </c>
      <c r="O10" s="11">
        <f>O9+1</f>
        <v>45718</v>
      </c>
      <c r="P10" s="15">
        <f t="shared" ref="P10:P39" si="1">O10</f>
        <v>45718</v>
      </c>
    </row>
    <row r="11" spans="1:16" ht="20.100000000000001" customHeight="1" x14ac:dyDescent="0.2">
      <c r="A11" s="17" t="str">
        <f t="shared" si="0"/>
        <v>lundi 03 mars 2025</v>
      </c>
      <c r="B11" s="40"/>
      <c r="C11" s="40"/>
      <c r="D11" s="40"/>
      <c r="E11" s="40"/>
      <c r="F11" s="40"/>
      <c r="G11" s="40"/>
      <c r="H11" s="40"/>
      <c r="K11" s="4"/>
      <c r="L11" t="s">
        <v>81</v>
      </c>
      <c r="M11" t="s">
        <v>9</v>
      </c>
      <c r="N11" s="9" t="s">
        <v>370</v>
      </c>
      <c r="O11" s="11">
        <f t="shared" ref="O11:O36" si="2">O10+1</f>
        <v>45719</v>
      </c>
      <c r="P11" s="15">
        <f t="shared" si="1"/>
        <v>45719</v>
      </c>
    </row>
    <row r="12" spans="1:16" ht="20.100000000000001" customHeight="1" x14ac:dyDescent="0.2">
      <c r="A12" s="17" t="str">
        <f t="shared" si="0"/>
        <v>mardi 04 mars 2025</v>
      </c>
      <c r="B12" s="40"/>
      <c r="C12" s="40"/>
      <c r="D12" s="40"/>
      <c r="E12" s="40"/>
      <c r="F12" s="40"/>
      <c r="G12" s="40"/>
      <c r="H12" s="40"/>
      <c r="K12" s="4"/>
      <c r="L12" t="s">
        <v>82</v>
      </c>
      <c r="M12" t="s">
        <v>10</v>
      </c>
      <c r="N12" s="9" t="s">
        <v>397</v>
      </c>
      <c r="O12" s="11">
        <f t="shared" si="2"/>
        <v>45720</v>
      </c>
      <c r="P12" s="15">
        <f t="shared" si="1"/>
        <v>45720</v>
      </c>
    </row>
    <row r="13" spans="1:16" ht="20.100000000000001" customHeight="1" x14ac:dyDescent="0.2">
      <c r="A13" s="17" t="str">
        <f t="shared" si="0"/>
        <v>mercredi 05 mars 2025</v>
      </c>
      <c r="B13" s="40"/>
      <c r="C13" s="40"/>
      <c r="D13" s="40"/>
      <c r="E13" s="40"/>
      <c r="F13" s="40"/>
      <c r="G13" s="40"/>
      <c r="H13" s="40"/>
      <c r="K13" s="4"/>
      <c r="L13" t="s">
        <v>83</v>
      </c>
      <c r="M13" t="s">
        <v>387</v>
      </c>
      <c r="N13" s="9" t="s">
        <v>371</v>
      </c>
      <c r="O13" s="11">
        <f t="shared" si="2"/>
        <v>45721</v>
      </c>
      <c r="P13" s="15">
        <f t="shared" si="1"/>
        <v>45721</v>
      </c>
    </row>
    <row r="14" spans="1:16" ht="20.100000000000001" customHeight="1" x14ac:dyDescent="0.2">
      <c r="A14" s="17" t="str">
        <f t="shared" si="0"/>
        <v>jeudi 06 mars 2025</v>
      </c>
      <c r="B14" s="40"/>
      <c r="C14" s="40"/>
      <c r="D14" s="40"/>
      <c r="E14" s="40"/>
      <c r="F14" s="40"/>
      <c r="G14" s="40"/>
      <c r="H14" s="40"/>
      <c r="K14" s="4"/>
      <c r="L14" t="s">
        <v>84</v>
      </c>
      <c r="M14" t="s">
        <v>416</v>
      </c>
      <c r="N14" s="9" t="s">
        <v>373</v>
      </c>
      <c r="O14" s="11">
        <f t="shared" si="2"/>
        <v>45722</v>
      </c>
      <c r="P14" s="15">
        <f t="shared" si="1"/>
        <v>45722</v>
      </c>
    </row>
    <row r="15" spans="1:16" ht="20.100000000000001" customHeight="1" x14ac:dyDescent="0.2">
      <c r="A15" s="17" t="str">
        <f t="shared" si="0"/>
        <v>vendredi 07 mars 2025</v>
      </c>
      <c r="B15" s="40"/>
      <c r="C15" s="40"/>
      <c r="D15" s="40"/>
      <c r="E15" s="40"/>
      <c r="F15" s="40"/>
      <c r="G15" s="40"/>
      <c r="H15" s="40"/>
      <c r="K15" s="4"/>
      <c r="L15" t="s">
        <v>85</v>
      </c>
      <c r="M15" t="s">
        <v>11</v>
      </c>
      <c r="N15" s="9" t="s">
        <v>372</v>
      </c>
      <c r="O15" s="11">
        <f t="shared" si="2"/>
        <v>45723</v>
      </c>
      <c r="P15" s="15">
        <f t="shared" si="1"/>
        <v>45723</v>
      </c>
    </row>
    <row r="16" spans="1:16" ht="20.100000000000001" customHeight="1" x14ac:dyDescent="0.2">
      <c r="A16" s="18" t="str">
        <f t="shared" si="0"/>
        <v>samedi 08 mars 2025</v>
      </c>
      <c r="B16" s="41"/>
      <c r="C16" s="41"/>
      <c r="D16" s="41"/>
      <c r="E16" s="41"/>
      <c r="F16" s="41"/>
      <c r="G16" s="41"/>
      <c r="H16" s="41"/>
      <c r="K16" s="4"/>
      <c r="L16" t="s">
        <v>86</v>
      </c>
      <c r="M16" t="s">
        <v>417</v>
      </c>
      <c r="N16" s="9" t="s">
        <v>401</v>
      </c>
      <c r="O16" s="11">
        <f t="shared" si="2"/>
        <v>45724</v>
      </c>
      <c r="P16" s="15">
        <f t="shared" si="1"/>
        <v>45724</v>
      </c>
    </row>
    <row r="17" spans="1:16" ht="20.100000000000001" customHeight="1" x14ac:dyDescent="0.2">
      <c r="A17" s="18" t="str">
        <f t="shared" si="0"/>
        <v>dimanche 09 mars 2025</v>
      </c>
      <c r="B17" s="41"/>
      <c r="C17" s="41"/>
      <c r="D17" s="41"/>
      <c r="E17" s="41"/>
      <c r="F17" s="41"/>
      <c r="G17" s="41"/>
      <c r="H17" s="41"/>
      <c r="K17" s="4"/>
      <c r="L17" t="s">
        <v>87</v>
      </c>
      <c r="M17" t="s">
        <v>12</v>
      </c>
      <c r="N17" s="9" t="s">
        <v>402</v>
      </c>
      <c r="O17" s="11">
        <f t="shared" si="2"/>
        <v>45725</v>
      </c>
      <c r="P17" s="15">
        <f t="shared" si="1"/>
        <v>45725</v>
      </c>
    </row>
    <row r="18" spans="1:16" ht="20.100000000000001" customHeight="1" x14ac:dyDescent="0.2">
      <c r="A18" s="17" t="str">
        <f t="shared" si="0"/>
        <v>lundi 10 mars 2025</v>
      </c>
      <c r="B18" s="40"/>
      <c r="C18" s="40"/>
      <c r="D18" s="40"/>
      <c r="E18" s="40"/>
      <c r="F18" s="40"/>
      <c r="G18" s="40"/>
      <c r="H18" s="40"/>
      <c r="K18" s="4"/>
      <c r="L18" t="s">
        <v>88</v>
      </c>
      <c r="M18" t="s">
        <v>13</v>
      </c>
      <c r="N18" s="9" t="s">
        <v>403</v>
      </c>
      <c r="O18" s="11">
        <f t="shared" si="2"/>
        <v>45726</v>
      </c>
      <c r="P18" s="15">
        <f t="shared" si="1"/>
        <v>45726</v>
      </c>
    </row>
    <row r="19" spans="1:16" ht="20.100000000000001" customHeight="1" x14ac:dyDescent="0.2">
      <c r="A19" s="17" t="str">
        <f t="shared" si="0"/>
        <v>mardi 11 mars 2025</v>
      </c>
      <c r="B19" s="40"/>
      <c r="C19" s="40"/>
      <c r="D19" s="40"/>
      <c r="E19" s="40"/>
      <c r="F19" s="40"/>
      <c r="G19" s="40"/>
      <c r="H19" s="40"/>
      <c r="K19" s="4"/>
      <c r="L19" t="s">
        <v>89</v>
      </c>
      <c r="M19" t="s">
        <v>14</v>
      </c>
      <c r="N19" s="9" t="s">
        <v>41</v>
      </c>
      <c r="O19" s="11">
        <f t="shared" si="2"/>
        <v>45727</v>
      </c>
      <c r="P19" s="15">
        <f t="shared" si="1"/>
        <v>45727</v>
      </c>
    </row>
    <row r="20" spans="1:16" ht="20.100000000000001" customHeight="1" x14ac:dyDescent="0.2">
      <c r="A20" s="17" t="str">
        <f t="shared" si="0"/>
        <v>mercredi 12 mars 2025</v>
      </c>
      <c r="B20" s="40"/>
      <c r="C20" s="40"/>
      <c r="D20" s="40"/>
      <c r="E20" s="40"/>
      <c r="F20" s="40"/>
      <c r="G20" s="40"/>
      <c r="H20" s="40"/>
      <c r="K20" s="4"/>
      <c r="L20" t="s">
        <v>90</v>
      </c>
      <c r="M20" t="s">
        <v>418</v>
      </c>
      <c r="N20" s="9" t="s">
        <v>374</v>
      </c>
      <c r="O20" s="11">
        <f t="shared" si="2"/>
        <v>45728</v>
      </c>
      <c r="P20" s="15">
        <f t="shared" si="1"/>
        <v>45728</v>
      </c>
    </row>
    <row r="21" spans="1:16" ht="20.100000000000001" customHeight="1" x14ac:dyDescent="0.2">
      <c r="A21" s="17" t="str">
        <f t="shared" si="0"/>
        <v>jeudi 13 mars 2025</v>
      </c>
      <c r="B21" s="40"/>
      <c r="C21" s="40"/>
      <c r="D21" s="40"/>
      <c r="E21" s="40"/>
      <c r="F21" s="40"/>
      <c r="G21" s="40"/>
      <c r="H21" s="40"/>
      <c r="K21" s="4"/>
      <c r="L21" t="s">
        <v>91</v>
      </c>
      <c r="M21" t="s">
        <v>15</v>
      </c>
      <c r="N21" s="9" t="s">
        <v>376</v>
      </c>
      <c r="O21" s="11">
        <f t="shared" si="2"/>
        <v>45729</v>
      </c>
      <c r="P21" s="15">
        <f t="shared" si="1"/>
        <v>45729</v>
      </c>
    </row>
    <row r="22" spans="1:16" ht="19.5" customHeight="1" x14ac:dyDescent="0.2">
      <c r="A22" s="17" t="str">
        <f t="shared" si="0"/>
        <v>vendredi 14 mars 2025</v>
      </c>
      <c r="B22" s="40"/>
      <c r="C22" s="40"/>
      <c r="D22" s="40"/>
      <c r="E22" s="40"/>
      <c r="F22" s="40"/>
      <c r="G22" s="40"/>
      <c r="H22" s="40"/>
      <c r="K22" s="4"/>
      <c r="L22" t="s">
        <v>92</v>
      </c>
      <c r="M22" t="s">
        <v>16</v>
      </c>
      <c r="N22" s="9" t="s">
        <v>377</v>
      </c>
      <c r="O22" s="11">
        <f t="shared" si="2"/>
        <v>45730</v>
      </c>
      <c r="P22" s="15">
        <f t="shared" si="1"/>
        <v>45730</v>
      </c>
    </row>
    <row r="23" spans="1:16" ht="20.100000000000001" customHeight="1" x14ac:dyDescent="0.2">
      <c r="A23" s="18" t="str">
        <f t="shared" si="0"/>
        <v>samedi 15 mars 2025</v>
      </c>
      <c r="B23" s="41"/>
      <c r="C23" s="41"/>
      <c r="D23" s="41"/>
      <c r="E23" s="41"/>
      <c r="F23" s="41"/>
      <c r="G23" s="41"/>
      <c r="H23" s="41"/>
      <c r="K23" s="4"/>
      <c r="L23" t="s">
        <v>93</v>
      </c>
      <c r="M23" t="s">
        <v>17</v>
      </c>
      <c r="N23" s="6" t="s">
        <v>378</v>
      </c>
      <c r="O23" s="11">
        <f t="shared" si="2"/>
        <v>45731</v>
      </c>
      <c r="P23" s="15">
        <f t="shared" si="1"/>
        <v>45731</v>
      </c>
    </row>
    <row r="24" spans="1:16" ht="20.100000000000001" customHeight="1" x14ac:dyDescent="0.2">
      <c r="A24" s="18" t="str">
        <f t="shared" si="0"/>
        <v>dimanche 16 mars 2025</v>
      </c>
      <c r="B24" s="41"/>
      <c r="C24" s="41"/>
      <c r="D24" s="41"/>
      <c r="E24" s="41"/>
      <c r="F24" s="41"/>
      <c r="G24" s="41"/>
      <c r="H24" s="41"/>
      <c r="K24" s="4"/>
      <c r="L24" t="s">
        <v>94</v>
      </c>
      <c r="M24" t="s">
        <v>18</v>
      </c>
      <c r="N24" s="6" t="s">
        <v>375</v>
      </c>
      <c r="O24" s="11">
        <f t="shared" si="2"/>
        <v>45732</v>
      </c>
      <c r="P24" s="15">
        <f t="shared" si="1"/>
        <v>45732</v>
      </c>
    </row>
    <row r="25" spans="1:16" ht="20.100000000000001" customHeight="1" x14ac:dyDescent="0.2">
      <c r="A25" s="17" t="str">
        <f t="shared" si="0"/>
        <v>lundi 17 mars 2025</v>
      </c>
      <c r="B25" s="40"/>
      <c r="C25" s="40"/>
      <c r="D25" s="40"/>
      <c r="E25" s="40"/>
      <c r="F25" s="40"/>
      <c r="G25" s="40"/>
      <c r="H25" s="40"/>
      <c r="K25" s="4"/>
      <c r="L25" t="s">
        <v>95</v>
      </c>
      <c r="M25" t="s">
        <v>19</v>
      </c>
      <c r="N25" s="6" t="s">
        <v>427</v>
      </c>
      <c r="O25" s="11">
        <f t="shared" si="2"/>
        <v>45733</v>
      </c>
      <c r="P25" s="15">
        <f t="shared" si="1"/>
        <v>45733</v>
      </c>
    </row>
    <row r="26" spans="1:16" ht="20.100000000000001" customHeight="1" x14ac:dyDescent="0.2">
      <c r="A26" s="17" t="str">
        <f t="shared" si="0"/>
        <v>mardi 18 mars 2025</v>
      </c>
      <c r="B26" s="40"/>
      <c r="C26" s="40"/>
      <c r="D26" s="40"/>
      <c r="E26" s="40"/>
      <c r="F26" s="40"/>
      <c r="G26" s="40"/>
      <c r="H26" s="40"/>
      <c r="K26" s="4"/>
      <c r="L26" t="s">
        <v>96</v>
      </c>
      <c r="M26" t="s">
        <v>419</v>
      </c>
      <c r="O26" s="11">
        <f t="shared" si="2"/>
        <v>45734</v>
      </c>
      <c r="P26" s="15">
        <f t="shared" si="1"/>
        <v>45734</v>
      </c>
    </row>
    <row r="27" spans="1:16" ht="20.100000000000001" customHeight="1" x14ac:dyDescent="0.2">
      <c r="A27" s="17" t="str">
        <f t="shared" si="0"/>
        <v>mercredi 19 mars 2025</v>
      </c>
      <c r="B27" s="40"/>
      <c r="C27" s="40"/>
      <c r="D27" s="40"/>
      <c r="E27" s="40"/>
      <c r="F27" s="40"/>
      <c r="G27" s="40"/>
      <c r="H27" s="40"/>
      <c r="K27" s="4"/>
      <c r="L27" t="s">
        <v>379</v>
      </c>
      <c r="M27" t="s">
        <v>388</v>
      </c>
      <c r="O27" s="11">
        <f t="shared" si="2"/>
        <v>45735</v>
      </c>
      <c r="P27" s="15">
        <f t="shared" si="1"/>
        <v>45735</v>
      </c>
    </row>
    <row r="28" spans="1:16" ht="20.100000000000001" customHeight="1" x14ac:dyDescent="0.2">
      <c r="A28" s="17" t="str">
        <f t="shared" si="0"/>
        <v>jeudi 20 mars 2025</v>
      </c>
      <c r="B28" s="40"/>
      <c r="C28" s="40"/>
      <c r="D28" s="40"/>
      <c r="E28" s="40"/>
      <c r="F28" s="40"/>
      <c r="G28" s="40"/>
      <c r="H28" s="40"/>
      <c r="K28" s="4"/>
      <c r="L28" t="s">
        <v>97</v>
      </c>
      <c r="M28" t="s">
        <v>389</v>
      </c>
      <c r="O28" s="11">
        <f t="shared" si="2"/>
        <v>45736</v>
      </c>
      <c r="P28" s="15">
        <f t="shared" si="1"/>
        <v>45736</v>
      </c>
    </row>
    <row r="29" spans="1:16" ht="20.100000000000001" customHeight="1" x14ac:dyDescent="0.2">
      <c r="A29" s="17" t="str">
        <f t="shared" si="0"/>
        <v>vendredi 21 mars 2025</v>
      </c>
      <c r="B29" s="40"/>
      <c r="C29" s="40"/>
      <c r="D29" s="40"/>
      <c r="E29" s="40"/>
      <c r="F29" s="40"/>
      <c r="G29" s="40"/>
      <c r="H29" s="40"/>
      <c r="K29" s="4"/>
      <c r="L29" t="s">
        <v>98</v>
      </c>
      <c r="M29" t="s">
        <v>420</v>
      </c>
      <c r="O29" s="11">
        <f t="shared" si="2"/>
        <v>45737</v>
      </c>
      <c r="P29" s="15">
        <f t="shared" si="1"/>
        <v>45737</v>
      </c>
    </row>
    <row r="30" spans="1:16" ht="20.100000000000001" customHeight="1" x14ac:dyDescent="0.2">
      <c r="A30" s="18" t="str">
        <f t="shared" si="0"/>
        <v>samedi 22 mars 2025</v>
      </c>
      <c r="B30" s="41"/>
      <c r="C30" s="41"/>
      <c r="D30" s="41"/>
      <c r="E30" s="41"/>
      <c r="F30" s="41"/>
      <c r="G30" s="41"/>
      <c r="H30" s="41"/>
      <c r="K30" s="4"/>
      <c r="L30" t="s">
        <v>99</v>
      </c>
      <c r="M30" t="s">
        <v>20</v>
      </c>
      <c r="O30" s="11">
        <f t="shared" si="2"/>
        <v>45738</v>
      </c>
      <c r="P30" s="15">
        <f t="shared" si="1"/>
        <v>45738</v>
      </c>
    </row>
    <row r="31" spans="1:16" ht="19.5" customHeight="1" x14ac:dyDescent="0.2">
      <c r="A31" s="18" t="str">
        <f t="shared" si="0"/>
        <v>dimanche 23 mars 2025</v>
      </c>
      <c r="B31" s="54"/>
      <c r="C31" s="55"/>
      <c r="D31" s="56"/>
      <c r="E31" s="41"/>
      <c r="F31" s="41"/>
      <c r="G31" s="41"/>
      <c r="H31" s="41"/>
      <c r="K31" s="4"/>
      <c r="L31" t="s">
        <v>100</v>
      </c>
      <c r="M31" t="s">
        <v>21</v>
      </c>
      <c r="O31" s="11">
        <f t="shared" si="2"/>
        <v>45739</v>
      </c>
      <c r="P31" s="15">
        <f t="shared" si="1"/>
        <v>45739</v>
      </c>
    </row>
    <row r="32" spans="1:16" ht="19.5" customHeight="1" x14ac:dyDescent="0.2">
      <c r="A32" s="17" t="str">
        <f t="shared" si="0"/>
        <v>lundi 24 mars 2025</v>
      </c>
      <c r="B32" s="37"/>
      <c r="C32" s="38"/>
      <c r="D32" s="39"/>
      <c r="E32" s="40"/>
      <c r="F32" s="40"/>
      <c r="G32" s="40"/>
      <c r="H32" s="40"/>
      <c r="K32" s="4"/>
      <c r="L32" t="s">
        <v>101</v>
      </c>
      <c r="M32" t="s">
        <v>22</v>
      </c>
      <c r="O32" s="11">
        <f t="shared" si="2"/>
        <v>45740</v>
      </c>
      <c r="P32" s="15">
        <f t="shared" si="1"/>
        <v>45740</v>
      </c>
    </row>
    <row r="33" spans="1:16" ht="19.5" customHeight="1" x14ac:dyDescent="0.2">
      <c r="A33" s="17" t="str">
        <f t="shared" si="0"/>
        <v>mardi 25 mars 2025</v>
      </c>
      <c r="B33" s="37"/>
      <c r="C33" s="38"/>
      <c r="D33" s="39"/>
      <c r="E33" s="40"/>
      <c r="F33" s="40"/>
      <c r="G33" s="40"/>
      <c r="H33" s="40"/>
      <c r="K33" s="4"/>
      <c r="L33" t="s">
        <v>102</v>
      </c>
      <c r="M33" t="s">
        <v>23</v>
      </c>
      <c r="O33" s="11">
        <f t="shared" si="2"/>
        <v>45741</v>
      </c>
      <c r="P33" s="15">
        <f t="shared" si="1"/>
        <v>45741</v>
      </c>
    </row>
    <row r="34" spans="1:16" ht="19.5" customHeight="1" x14ac:dyDescent="0.2">
      <c r="A34" s="17" t="str">
        <f t="shared" si="0"/>
        <v>mercredi 26 mars 2025</v>
      </c>
      <c r="B34" s="37"/>
      <c r="C34" s="38"/>
      <c r="D34" s="39"/>
      <c r="E34" s="40"/>
      <c r="F34" s="40"/>
      <c r="G34" s="40"/>
      <c r="H34" s="40"/>
      <c r="K34" s="4"/>
      <c r="L34" t="s">
        <v>103</v>
      </c>
      <c r="M34" t="s">
        <v>24</v>
      </c>
      <c r="O34" s="11">
        <f t="shared" si="2"/>
        <v>45742</v>
      </c>
      <c r="P34" s="15">
        <f t="shared" si="1"/>
        <v>45742</v>
      </c>
    </row>
    <row r="35" spans="1:16" ht="19.5" customHeight="1" x14ac:dyDescent="0.2">
      <c r="A35" s="17" t="str">
        <f t="shared" si="0"/>
        <v>jeudi 27 mars 2025</v>
      </c>
      <c r="B35" s="37"/>
      <c r="C35" s="38"/>
      <c r="D35" s="39"/>
      <c r="E35" s="40"/>
      <c r="F35" s="40"/>
      <c r="G35" s="40"/>
      <c r="H35" s="40"/>
      <c r="K35" s="4"/>
      <c r="L35" t="s">
        <v>104</v>
      </c>
      <c r="M35" t="s">
        <v>25</v>
      </c>
      <c r="O35" s="11">
        <f t="shared" si="2"/>
        <v>45743</v>
      </c>
      <c r="P35" s="15">
        <f t="shared" si="1"/>
        <v>45743</v>
      </c>
    </row>
    <row r="36" spans="1:16" s="6" customFormat="1" ht="19.5" customHeight="1" x14ac:dyDescent="0.2">
      <c r="A36" s="17" t="str">
        <f t="shared" si="0"/>
        <v>vendredi 28 mars 2025</v>
      </c>
      <c r="B36" s="37"/>
      <c r="C36" s="38"/>
      <c r="D36" s="39"/>
      <c r="E36" s="40"/>
      <c r="F36" s="40"/>
      <c r="G36" s="40"/>
      <c r="H36" s="40"/>
      <c r="I36"/>
      <c r="J36"/>
      <c r="K36" s="4"/>
      <c r="L36" t="s">
        <v>105</v>
      </c>
      <c r="M36" t="s">
        <v>26</v>
      </c>
      <c r="O36" s="11">
        <f t="shared" si="2"/>
        <v>45744</v>
      </c>
      <c r="P36" s="15">
        <f t="shared" si="1"/>
        <v>45744</v>
      </c>
    </row>
    <row r="37" spans="1:16" s="6" customFormat="1" ht="19.5" customHeight="1" x14ac:dyDescent="0.2">
      <c r="A37" s="18" t="str">
        <f t="shared" si="0"/>
        <v>samedi 29 mars 2025</v>
      </c>
      <c r="B37" s="54"/>
      <c r="C37" s="55"/>
      <c r="D37" s="56"/>
      <c r="E37" s="41"/>
      <c r="F37" s="41"/>
      <c r="G37" s="41"/>
      <c r="H37" s="41"/>
      <c r="I37"/>
      <c r="J37"/>
      <c r="K37" s="4"/>
      <c r="L37" t="s">
        <v>106</v>
      </c>
      <c r="M37" t="s">
        <v>27</v>
      </c>
      <c r="O37" s="11">
        <f t="shared" ref="O37:O39" si="3">O36+1</f>
        <v>45745</v>
      </c>
      <c r="P37" s="15">
        <f t="shared" si="1"/>
        <v>45745</v>
      </c>
    </row>
    <row r="38" spans="1:16" s="6" customFormat="1" ht="19.5" customHeight="1" x14ac:dyDescent="0.2">
      <c r="A38" s="18" t="str">
        <f t="shared" si="0"/>
        <v>dimanche 30 mars 2025</v>
      </c>
      <c r="B38" s="54"/>
      <c r="C38" s="55"/>
      <c r="D38" s="56"/>
      <c r="E38" s="41"/>
      <c r="F38" s="41"/>
      <c r="G38" s="41"/>
      <c r="H38" s="41"/>
      <c r="I38"/>
      <c r="J38"/>
      <c r="K38" s="4"/>
      <c r="L38" t="s">
        <v>107</v>
      </c>
      <c r="M38" t="s">
        <v>28</v>
      </c>
      <c r="O38" s="11">
        <f t="shared" si="3"/>
        <v>45746</v>
      </c>
      <c r="P38" s="15">
        <f t="shared" si="1"/>
        <v>45746</v>
      </c>
    </row>
    <row r="39" spans="1:16" s="6" customFormat="1" ht="19.5" customHeight="1" x14ac:dyDescent="0.2">
      <c r="A39" s="17" t="str">
        <f t="shared" si="0"/>
        <v>lundi 31 mars 2025</v>
      </c>
      <c r="B39" s="37"/>
      <c r="C39" s="38"/>
      <c r="D39" s="39"/>
      <c r="E39" s="40"/>
      <c r="F39" s="40"/>
      <c r="G39" s="47"/>
      <c r="H39" s="47"/>
      <c r="I39"/>
      <c r="J39"/>
      <c r="K39" s="4"/>
      <c r="L39" t="s">
        <v>108</v>
      </c>
      <c r="M39" t="s">
        <v>29</v>
      </c>
      <c r="O39" s="11">
        <f t="shared" si="3"/>
        <v>45747</v>
      </c>
      <c r="P39" s="15">
        <f t="shared" si="1"/>
        <v>45747</v>
      </c>
    </row>
    <row r="40" spans="1:16" x14ac:dyDescent="0.2">
      <c r="K40" s="4"/>
      <c r="L40" t="s">
        <v>109</v>
      </c>
      <c r="M40" t="s">
        <v>30</v>
      </c>
    </row>
    <row r="41" spans="1:16" x14ac:dyDescent="0.2">
      <c r="K41" s="4"/>
      <c r="L41" t="s">
        <v>110</v>
      </c>
      <c r="M41" t="s">
        <v>31</v>
      </c>
    </row>
    <row r="42" spans="1:16" x14ac:dyDescent="0.2">
      <c r="K42" s="4"/>
      <c r="L42" t="s">
        <v>111</v>
      </c>
      <c r="M42" t="s">
        <v>32</v>
      </c>
    </row>
    <row r="43" spans="1:16" x14ac:dyDescent="0.2">
      <c r="K43" s="4"/>
      <c r="L43" t="s">
        <v>404</v>
      </c>
      <c r="M43" t="s">
        <v>33</v>
      </c>
    </row>
    <row r="44" spans="1:16" x14ac:dyDescent="0.2">
      <c r="K44" s="4"/>
      <c r="L44" s="8" t="s">
        <v>112</v>
      </c>
      <c r="M44" t="s">
        <v>34</v>
      </c>
    </row>
    <row r="45" spans="1:16" x14ac:dyDescent="0.2">
      <c r="K45" s="4"/>
      <c r="L45" t="s">
        <v>113</v>
      </c>
      <c r="M45" t="s">
        <v>35</v>
      </c>
    </row>
    <row r="46" spans="1:16" x14ac:dyDescent="0.2">
      <c r="K46" s="4"/>
      <c r="L46" t="s">
        <v>380</v>
      </c>
      <c r="M46" t="s">
        <v>36</v>
      </c>
    </row>
    <row r="47" spans="1:16" x14ac:dyDescent="0.2">
      <c r="K47" s="4"/>
      <c r="L47" t="s">
        <v>114</v>
      </c>
      <c r="M47" t="s">
        <v>37</v>
      </c>
    </row>
    <row r="48" spans="1:16" x14ac:dyDescent="0.2">
      <c r="K48" s="4"/>
      <c r="L48" t="s">
        <v>115</v>
      </c>
      <c r="M48" t="s">
        <v>38</v>
      </c>
    </row>
    <row r="49" spans="11:13" x14ac:dyDescent="0.2">
      <c r="K49" s="4"/>
      <c r="L49" t="s">
        <v>116</v>
      </c>
      <c r="M49" t="s">
        <v>39</v>
      </c>
    </row>
    <row r="50" spans="11:13" x14ac:dyDescent="0.2">
      <c r="K50" s="4"/>
      <c r="L50" t="s">
        <v>117</v>
      </c>
      <c r="M50" t="s">
        <v>40</v>
      </c>
    </row>
    <row r="51" spans="11:13" x14ac:dyDescent="0.2">
      <c r="K51" s="4"/>
      <c r="L51" t="s">
        <v>118</v>
      </c>
      <c r="M51" t="s">
        <v>41</v>
      </c>
    </row>
    <row r="52" spans="11:13" x14ac:dyDescent="0.2">
      <c r="K52" s="4"/>
      <c r="L52" t="s">
        <v>119</v>
      </c>
      <c r="M52" t="s">
        <v>42</v>
      </c>
    </row>
    <row r="53" spans="11:13" x14ac:dyDescent="0.2">
      <c r="K53" s="4"/>
      <c r="L53" t="s">
        <v>120</v>
      </c>
      <c r="M53" t="s">
        <v>390</v>
      </c>
    </row>
    <row r="54" spans="11:13" x14ac:dyDescent="0.2">
      <c r="K54" s="4"/>
      <c r="L54" t="s">
        <v>121</v>
      </c>
      <c r="M54" t="s">
        <v>421</v>
      </c>
    </row>
    <row r="55" spans="11:13" x14ac:dyDescent="0.2">
      <c r="K55" s="4"/>
      <c r="L55" t="s">
        <v>122</v>
      </c>
      <c r="M55" t="s">
        <v>422</v>
      </c>
    </row>
    <row r="56" spans="11:13" x14ac:dyDescent="0.2">
      <c r="K56" s="4"/>
      <c r="L56" t="s">
        <v>123</v>
      </c>
      <c r="M56" t="s">
        <v>43</v>
      </c>
    </row>
    <row r="57" spans="11:13" x14ac:dyDescent="0.2">
      <c r="K57" s="4"/>
      <c r="L57" t="s">
        <v>124</v>
      </c>
      <c r="M57" t="s">
        <v>391</v>
      </c>
    </row>
    <row r="58" spans="11:13" x14ac:dyDescent="0.2">
      <c r="K58" s="4"/>
      <c r="L58" t="s">
        <v>125</v>
      </c>
      <c r="M58" t="s">
        <v>44</v>
      </c>
    </row>
    <row r="59" spans="11:13" x14ac:dyDescent="0.2">
      <c r="K59" s="4"/>
      <c r="L59" t="s">
        <v>126</v>
      </c>
      <c r="M59" t="s">
        <v>423</v>
      </c>
    </row>
    <row r="60" spans="11:13" x14ac:dyDescent="0.2">
      <c r="K60" s="4"/>
      <c r="L60" t="s">
        <v>127</v>
      </c>
      <c r="M60" t="s">
        <v>424</v>
      </c>
    </row>
    <row r="61" spans="11:13" x14ac:dyDescent="0.2">
      <c r="K61" s="4"/>
      <c r="L61" t="s">
        <v>128</v>
      </c>
      <c r="M61" t="s">
        <v>45</v>
      </c>
    </row>
    <row r="62" spans="11:13" x14ac:dyDescent="0.2">
      <c r="K62" s="4"/>
      <c r="L62" t="s">
        <v>129</v>
      </c>
      <c r="M62" t="s">
        <v>46</v>
      </c>
    </row>
    <row r="63" spans="11:13" x14ac:dyDescent="0.2">
      <c r="K63" s="4"/>
      <c r="L63" t="s">
        <v>130</v>
      </c>
      <c r="M63" t="s">
        <v>425</v>
      </c>
    </row>
    <row r="64" spans="11:13" x14ac:dyDescent="0.2">
      <c r="K64" s="4"/>
      <c r="L64" t="s">
        <v>131</v>
      </c>
      <c r="M64" t="s">
        <v>47</v>
      </c>
    </row>
    <row r="65" spans="11:13" x14ac:dyDescent="0.2">
      <c r="K65" s="4"/>
      <c r="L65" t="s">
        <v>132</v>
      </c>
      <c r="M65" t="s">
        <v>48</v>
      </c>
    </row>
    <row r="66" spans="11:13" x14ac:dyDescent="0.2">
      <c r="K66" s="4"/>
      <c r="L66" t="s">
        <v>133</v>
      </c>
      <c r="M66" t="s">
        <v>49</v>
      </c>
    </row>
    <row r="67" spans="11:13" x14ac:dyDescent="0.2">
      <c r="K67" s="4"/>
      <c r="L67" t="s">
        <v>134</v>
      </c>
      <c r="M67" t="s">
        <v>50</v>
      </c>
    </row>
    <row r="68" spans="11:13" x14ac:dyDescent="0.2">
      <c r="K68" s="4"/>
      <c r="L68" s="10" t="s">
        <v>135</v>
      </c>
      <c r="M68" t="s">
        <v>51</v>
      </c>
    </row>
    <row r="69" spans="11:13" x14ac:dyDescent="0.2">
      <c r="K69" s="4"/>
      <c r="L69" s="8" t="s">
        <v>136</v>
      </c>
      <c r="M69" t="s">
        <v>52</v>
      </c>
    </row>
    <row r="70" spans="11:13" x14ac:dyDescent="0.2">
      <c r="K70" s="4"/>
      <c r="L70" t="s">
        <v>137</v>
      </c>
      <c r="M70" t="s">
        <v>53</v>
      </c>
    </row>
    <row r="71" spans="11:13" x14ac:dyDescent="0.2">
      <c r="K71" s="4"/>
      <c r="L71" t="s">
        <v>138</v>
      </c>
      <c r="M71" t="s">
        <v>54</v>
      </c>
    </row>
    <row r="72" spans="11:13" x14ac:dyDescent="0.2">
      <c r="K72" s="4"/>
      <c r="L72" t="s">
        <v>139</v>
      </c>
      <c r="M72" t="s">
        <v>55</v>
      </c>
    </row>
    <row r="73" spans="11:13" x14ac:dyDescent="0.2">
      <c r="K73" s="4"/>
      <c r="L73" t="s">
        <v>140</v>
      </c>
      <c r="M73" t="s">
        <v>56</v>
      </c>
    </row>
    <row r="74" spans="11:13" x14ac:dyDescent="0.2">
      <c r="K74" s="4"/>
      <c r="L74" t="s">
        <v>141</v>
      </c>
      <c r="M74" t="s">
        <v>57</v>
      </c>
    </row>
    <row r="75" spans="11:13" x14ac:dyDescent="0.2">
      <c r="K75" s="4"/>
      <c r="L75" t="s">
        <v>142</v>
      </c>
      <c r="M75" t="s">
        <v>58</v>
      </c>
    </row>
    <row r="76" spans="11:13" x14ac:dyDescent="0.2">
      <c r="K76" s="4"/>
      <c r="L76" t="s">
        <v>143</v>
      </c>
      <c r="M76" t="s">
        <v>59</v>
      </c>
    </row>
    <row r="77" spans="11:13" x14ac:dyDescent="0.2">
      <c r="K77" s="4"/>
      <c r="L77" t="s">
        <v>144</v>
      </c>
      <c r="M77" t="s">
        <v>60</v>
      </c>
    </row>
    <row r="78" spans="11:13" x14ac:dyDescent="0.2">
      <c r="K78" s="4"/>
      <c r="L78" t="s">
        <v>145</v>
      </c>
      <c r="M78" t="s">
        <v>61</v>
      </c>
    </row>
    <row r="79" spans="11:13" x14ac:dyDescent="0.2">
      <c r="K79" s="4"/>
      <c r="L79" t="s">
        <v>146</v>
      </c>
      <c r="M79" t="s">
        <v>62</v>
      </c>
    </row>
    <row r="80" spans="11:13" x14ac:dyDescent="0.2">
      <c r="K80" s="4"/>
      <c r="L80" t="s">
        <v>147</v>
      </c>
      <c r="M80" t="s">
        <v>63</v>
      </c>
    </row>
    <row r="81" spans="11:13" x14ac:dyDescent="0.2">
      <c r="K81" s="4"/>
      <c r="L81" t="s">
        <v>148</v>
      </c>
      <c r="M81" t="s">
        <v>64</v>
      </c>
    </row>
    <row r="82" spans="11:13" x14ac:dyDescent="0.2">
      <c r="K82" s="4"/>
      <c r="L82" t="s">
        <v>149</v>
      </c>
      <c r="M82" t="s">
        <v>65</v>
      </c>
    </row>
    <row r="83" spans="11:13" x14ac:dyDescent="0.2">
      <c r="K83" s="4"/>
      <c r="L83" t="s">
        <v>150</v>
      </c>
      <c r="M83" t="s">
        <v>392</v>
      </c>
    </row>
    <row r="84" spans="11:13" x14ac:dyDescent="0.2">
      <c r="K84" s="4"/>
      <c r="L84" t="s">
        <v>151</v>
      </c>
      <c r="M84" t="s">
        <v>393</v>
      </c>
    </row>
    <row r="85" spans="11:13" x14ac:dyDescent="0.2">
      <c r="K85" s="4"/>
      <c r="L85" t="s">
        <v>152</v>
      </c>
      <c r="M85" t="s">
        <v>66</v>
      </c>
    </row>
    <row r="86" spans="11:13" x14ac:dyDescent="0.2">
      <c r="K86" s="4"/>
      <c r="L86" t="s">
        <v>381</v>
      </c>
      <c r="M86" t="s">
        <v>394</v>
      </c>
    </row>
    <row r="87" spans="11:13" x14ac:dyDescent="0.2">
      <c r="K87" s="4"/>
      <c r="L87" t="s">
        <v>153</v>
      </c>
      <c r="M87" t="s">
        <v>395</v>
      </c>
    </row>
    <row r="88" spans="11:13" x14ac:dyDescent="0.2">
      <c r="K88" s="4"/>
      <c r="L88" t="s">
        <v>154</v>
      </c>
      <c r="M88" t="s">
        <v>67</v>
      </c>
    </row>
    <row r="89" spans="11:13" x14ac:dyDescent="0.2">
      <c r="K89" s="4"/>
      <c r="L89" t="s">
        <v>405</v>
      </c>
      <c r="M89" t="s">
        <v>396</v>
      </c>
    </row>
    <row r="90" spans="11:13" x14ac:dyDescent="0.2">
      <c r="K90" s="4"/>
      <c r="L90" t="s">
        <v>155</v>
      </c>
      <c r="M90" t="s">
        <v>68</v>
      </c>
    </row>
    <row r="91" spans="11:13" x14ac:dyDescent="0.2">
      <c r="K91" s="4"/>
      <c r="L91" t="s">
        <v>156</v>
      </c>
      <c r="M91" t="s">
        <v>69</v>
      </c>
    </row>
    <row r="92" spans="11:13" x14ac:dyDescent="0.2">
      <c r="K92" s="4"/>
      <c r="L92" t="s">
        <v>157</v>
      </c>
      <c r="M92" t="s">
        <v>70</v>
      </c>
    </row>
    <row r="93" spans="11:13" x14ac:dyDescent="0.2">
      <c r="K93" s="4"/>
      <c r="L93" t="s">
        <v>158</v>
      </c>
      <c r="M93" t="s">
        <v>71</v>
      </c>
    </row>
    <row r="94" spans="11:13" x14ac:dyDescent="0.2">
      <c r="K94" s="4"/>
      <c r="L94" t="s">
        <v>159</v>
      </c>
      <c r="M94" t="s">
        <v>72</v>
      </c>
    </row>
    <row r="95" spans="11:13" x14ac:dyDescent="0.2">
      <c r="K95" s="4"/>
      <c r="L95" t="s">
        <v>160</v>
      </c>
      <c r="M95" t="s">
        <v>73</v>
      </c>
    </row>
    <row r="96" spans="11:13" x14ac:dyDescent="0.2">
      <c r="K96" s="4"/>
      <c r="L96" t="s">
        <v>161</v>
      </c>
      <c r="M96" t="s">
        <v>74</v>
      </c>
    </row>
    <row r="97" spans="11:13" x14ac:dyDescent="0.2">
      <c r="K97" s="4"/>
      <c r="L97" t="s">
        <v>162</v>
      </c>
      <c r="M97" t="s">
        <v>426</v>
      </c>
    </row>
    <row r="98" spans="11:13" x14ac:dyDescent="0.2">
      <c r="K98" s="4"/>
      <c r="L98" t="s">
        <v>163</v>
      </c>
      <c r="M98" t="s">
        <v>75</v>
      </c>
    </row>
    <row r="99" spans="11:13" x14ac:dyDescent="0.2">
      <c r="K99" s="4"/>
      <c r="L99" t="s">
        <v>164</v>
      </c>
      <c r="M99" t="s">
        <v>76</v>
      </c>
    </row>
    <row r="100" spans="11:13" x14ac:dyDescent="0.2">
      <c r="K100" s="4"/>
      <c r="L100" t="s">
        <v>406</v>
      </c>
      <c r="M100" t="s">
        <v>77</v>
      </c>
    </row>
    <row r="101" spans="11:13" x14ac:dyDescent="0.2">
      <c r="K101" s="4"/>
      <c r="L101" t="s">
        <v>165</v>
      </c>
      <c r="M101" t="s">
        <v>78</v>
      </c>
    </row>
    <row r="102" spans="11:13" x14ac:dyDescent="0.2">
      <c r="K102" s="4"/>
      <c r="L102" t="s">
        <v>166</v>
      </c>
    </row>
    <row r="103" spans="11:13" x14ac:dyDescent="0.2">
      <c r="K103" s="4"/>
      <c r="L103" t="s">
        <v>167</v>
      </c>
    </row>
    <row r="104" spans="11:13" x14ac:dyDescent="0.2">
      <c r="K104" s="4"/>
      <c r="L104" t="s">
        <v>168</v>
      </c>
    </row>
    <row r="105" spans="11:13" x14ac:dyDescent="0.2">
      <c r="K105" s="4"/>
      <c r="L105" t="s">
        <v>407</v>
      </c>
    </row>
    <row r="106" spans="11:13" x14ac:dyDescent="0.2">
      <c r="K106" s="4"/>
      <c r="L106" t="s">
        <v>169</v>
      </c>
    </row>
    <row r="107" spans="11:13" x14ac:dyDescent="0.2">
      <c r="K107" s="4"/>
      <c r="L107" t="s">
        <v>170</v>
      </c>
    </row>
    <row r="108" spans="11:13" x14ac:dyDescent="0.2">
      <c r="K108" s="4"/>
      <c r="L108" t="s">
        <v>171</v>
      </c>
    </row>
    <row r="109" spans="11:13" x14ac:dyDescent="0.2">
      <c r="K109" s="4"/>
      <c r="L109" t="s">
        <v>172</v>
      </c>
    </row>
    <row r="110" spans="11:13" x14ac:dyDescent="0.2">
      <c r="K110" s="4"/>
      <c r="L110" t="s">
        <v>173</v>
      </c>
    </row>
    <row r="111" spans="11:13" x14ac:dyDescent="0.2">
      <c r="K111" s="4"/>
      <c r="L111" t="s">
        <v>174</v>
      </c>
    </row>
    <row r="112" spans="11:13" x14ac:dyDescent="0.2">
      <c r="K112" s="4"/>
      <c r="L112" t="s">
        <v>175</v>
      </c>
    </row>
    <row r="113" spans="11:12" x14ac:dyDescent="0.2">
      <c r="K113" s="4"/>
      <c r="L113" t="s">
        <v>176</v>
      </c>
    </row>
    <row r="114" spans="11:12" x14ac:dyDescent="0.2">
      <c r="K114" s="4"/>
      <c r="L114" t="s">
        <v>177</v>
      </c>
    </row>
    <row r="115" spans="11:12" x14ac:dyDescent="0.2">
      <c r="K115" s="4"/>
      <c r="L115" t="s">
        <v>178</v>
      </c>
    </row>
    <row r="116" spans="11:12" x14ac:dyDescent="0.2">
      <c r="K116" s="4"/>
      <c r="L116" t="s">
        <v>179</v>
      </c>
    </row>
    <row r="117" spans="11:12" x14ac:dyDescent="0.2">
      <c r="K117" s="4"/>
      <c r="L117" t="s">
        <v>180</v>
      </c>
    </row>
    <row r="118" spans="11:12" x14ac:dyDescent="0.2">
      <c r="K118" s="4"/>
      <c r="L118" t="s">
        <v>181</v>
      </c>
    </row>
    <row r="119" spans="11:12" x14ac:dyDescent="0.2">
      <c r="K119" s="4"/>
      <c r="L119" t="s">
        <v>408</v>
      </c>
    </row>
    <row r="120" spans="11:12" x14ac:dyDescent="0.2">
      <c r="K120" s="4"/>
      <c r="L120" t="s">
        <v>182</v>
      </c>
    </row>
    <row r="121" spans="11:12" x14ac:dyDescent="0.2">
      <c r="K121" s="4"/>
      <c r="L121" t="s">
        <v>183</v>
      </c>
    </row>
    <row r="122" spans="11:12" x14ac:dyDescent="0.2">
      <c r="K122" s="4"/>
      <c r="L122" t="s">
        <v>184</v>
      </c>
    </row>
    <row r="123" spans="11:12" x14ac:dyDescent="0.2">
      <c r="K123" s="4"/>
      <c r="L123" t="s">
        <v>185</v>
      </c>
    </row>
    <row r="124" spans="11:12" x14ac:dyDescent="0.2">
      <c r="K124" s="4"/>
      <c r="L124" t="s">
        <v>186</v>
      </c>
    </row>
    <row r="125" spans="11:12" x14ac:dyDescent="0.2">
      <c r="K125" s="4"/>
      <c r="L125" t="s">
        <v>187</v>
      </c>
    </row>
    <row r="126" spans="11:12" x14ac:dyDescent="0.2">
      <c r="K126" s="4"/>
      <c r="L126" t="s">
        <v>188</v>
      </c>
    </row>
    <row r="127" spans="11:12" x14ac:dyDescent="0.2">
      <c r="K127" s="4"/>
      <c r="L127" t="s">
        <v>189</v>
      </c>
    </row>
    <row r="128" spans="11:12" x14ac:dyDescent="0.2">
      <c r="K128" s="4"/>
      <c r="L128" t="s">
        <v>190</v>
      </c>
    </row>
    <row r="129" spans="11:12" x14ac:dyDescent="0.2">
      <c r="K129" s="4"/>
      <c r="L129" t="s">
        <v>191</v>
      </c>
    </row>
    <row r="130" spans="11:12" x14ac:dyDescent="0.2">
      <c r="K130" s="4"/>
      <c r="L130" t="s">
        <v>192</v>
      </c>
    </row>
    <row r="131" spans="11:12" x14ac:dyDescent="0.2">
      <c r="K131" s="4"/>
      <c r="L131" t="s">
        <v>193</v>
      </c>
    </row>
    <row r="132" spans="11:12" x14ac:dyDescent="0.2">
      <c r="K132" s="4"/>
      <c r="L132" t="s">
        <v>194</v>
      </c>
    </row>
    <row r="133" spans="11:12" x14ac:dyDescent="0.2">
      <c r="K133" s="4"/>
      <c r="L133" t="s">
        <v>195</v>
      </c>
    </row>
    <row r="134" spans="11:12" x14ac:dyDescent="0.2">
      <c r="K134" s="4"/>
      <c r="L134" t="s">
        <v>196</v>
      </c>
    </row>
    <row r="135" spans="11:12" x14ac:dyDescent="0.2">
      <c r="K135" s="4"/>
      <c r="L135" t="s">
        <v>197</v>
      </c>
    </row>
    <row r="136" spans="11:12" x14ac:dyDescent="0.2">
      <c r="K136" s="4"/>
      <c r="L136" t="s">
        <v>198</v>
      </c>
    </row>
    <row r="137" spans="11:12" x14ac:dyDescent="0.2">
      <c r="K137" s="4"/>
      <c r="L137" t="s">
        <v>199</v>
      </c>
    </row>
    <row r="138" spans="11:12" x14ac:dyDescent="0.2">
      <c r="K138" s="4"/>
      <c r="L138" t="s">
        <v>200</v>
      </c>
    </row>
    <row r="139" spans="11:12" x14ac:dyDescent="0.2">
      <c r="K139" s="4"/>
      <c r="L139" t="s">
        <v>201</v>
      </c>
    </row>
    <row r="140" spans="11:12" x14ac:dyDescent="0.2">
      <c r="K140" s="4"/>
      <c r="L140" t="s">
        <v>202</v>
      </c>
    </row>
    <row r="141" spans="11:12" x14ac:dyDescent="0.2">
      <c r="K141" s="4"/>
      <c r="L141" t="s">
        <v>409</v>
      </c>
    </row>
    <row r="142" spans="11:12" x14ac:dyDescent="0.2">
      <c r="K142" s="4"/>
      <c r="L142" t="s">
        <v>203</v>
      </c>
    </row>
    <row r="143" spans="11:12" x14ac:dyDescent="0.2">
      <c r="K143" s="4"/>
      <c r="L143" t="s">
        <v>204</v>
      </c>
    </row>
    <row r="144" spans="11:12" x14ac:dyDescent="0.2">
      <c r="K144" s="4"/>
      <c r="L144" t="s">
        <v>205</v>
      </c>
    </row>
    <row r="145" spans="11:12" x14ac:dyDescent="0.2">
      <c r="K145" s="4"/>
      <c r="L145" t="s">
        <v>206</v>
      </c>
    </row>
    <row r="146" spans="11:12" x14ac:dyDescent="0.2">
      <c r="K146" s="4"/>
      <c r="L146" t="s">
        <v>207</v>
      </c>
    </row>
    <row r="147" spans="11:12" x14ac:dyDescent="0.2">
      <c r="K147" s="4"/>
      <c r="L147" t="s">
        <v>208</v>
      </c>
    </row>
    <row r="148" spans="11:12" x14ac:dyDescent="0.2">
      <c r="K148" s="4"/>
      <c r="L148" t="s">
        <v>209</v>
      </c>
    </row>
    <row r="149" spans="11:12" x14ac:dyDescent="0.2">
      <c r="K149" s="4"/>
      <c r="L149" t="s">
        <v>210</v>
      </c>
    </row>
    <row r="150" spans="11:12" x14ac:dyDescent="0.2">
      <c r="K150" s="4"/>
      <c r="L150" t="s">
        <v>382</v>
      </c>
    </row>
    <row r="151" spans="11:12" x14ac:dyDescent="0.2">
      <c r="K151" s="4"/>
      <c r="L151" t="s">
        <v>211</v>
      </c>
    </row>
    <row r="152" spans="11:12" x14ac:dyDescent="0.2">
      <c r="K152" s="4"/>
      <c r="L152" t="s">
        <v>212</v>
      </c>
    </row>
    <row r="153" spans="11:12" x14ac:dyDescent="0.2">
      <c r="K153" s="4"/>
      <c r="L153" t="s">
        <v>213</v>
      </c>
    </row>
    <row r="154" spans="11:12" x14ac:dyDescent="0.2">
      <c r="K154" s="4"/>
      <c r="L154" t="s">
        <v>214</v>
      </c>
    </row>
    <row r="155" spans="11:12" x14ac:dyDescent="0.2">
      <c r="K155" s="4"/>
      <c r="L155" t="s">
        <v>215</v>
      </c>
    </row>
    <row r="156" spans="11:12" x14ac:dyDescent="0.2">
      <c r="K156" s="4"/>
      <c r="L156" t="s">
        <v>216</v>
      </c>
    </row>
    <row r="157" spans="11:12" x14ac:dyDescent="0.2">
      <c r="K157" s="4"/>
      <c r="L157" t="s">
        <v>410</v>
      </c>
    </row>
    <row r="158" spans="11:12" x14ac:dyDescent="0.2">
      <c r="K158" s="4"/>
      <c r="L158" t="s">
        <v>217</v>
      </c>
    </row>
    <row r="159" spans="11:12" x14ac:dyDescent="0.2">
      <c r="K159" s="4"/>
      <c r="L159" t="s">
        <v>218</v>
      </c>
    </row>
    <row r="160" spans="11:12" x14ac:dyDescent="0.2">
      <c r="K160" s="4"/>
      <c r="L160" t="s">
        <v>219</v>
      </c>
    </row>
    <row r="161" spans="11:12" x14ac:dyDescent="0.2">
      <c r="K161" s="4"/>
      <c r="L161" t="s">
        <v>220</v>
      </c>
    </row>
    <row r="162" spans="11:12" x14ac:dyDescent="0.2">
      <c r="K162" s="4"/>
      <c r="L162" t="s">
        <v>221</v>
      </c>
    </row>
    <row r="163" spans="11:12" x14ac:dyDescent="0.2">
      <c r="K163" s="4"/>
      <c r="L163" t="s">
        <v>222</v>
      </c>
    </row>
    <row r="164" spans="11:12" x14ac:dyDescent="0.2">
      <c r="K164" s="4"/>
      <c r="L164" t="s">
        <v>223</v>
      </c>
    </row>
    <row r="165" spans="11:12" x14ac:dyDescent="0.2">
      <c r="K165" s="4"/>
      <c r="L165" t="s">
        <v>383</v>
      </c>
    </row>
    <row r="166" spans="11:12" x14ac:dyDescent="0.2">
      <c r="K166" s="4"/>
      <c r="L166" t="s">
        <v>224</v>
      </c>
    </row>
    <row r="167" spans="11:12" x14ac:dyDescent="0.2">
      <c r="K167" s="4"/>
      <c r="L167" t="s">
        <v>225</v>
      </c>
    </row>
    <row r="168" spans="11:12" x14ac:dyDescent="0.2">
      <c r="K168" s="4"/>
      <c r="L168" t="s">
        <v>226</v>
      </c>
    </row>
    <row r="169" spans="11:12" x14ac:dyDescent="0.2">
      <c r="K169" s="4"/>
      <c r="L169" t="s">
        <v>227</v>
      </c>
    </row>
    <row r="170" spans="11:12" x14ac:dyDescent="0.2">
      <c r="K170" s="4"/>
      <c r="L170" t="s">
        <v>228</v>
      </c>
    </row>
    <row r="171" spans="11:12" x14ac:dyDescent="0.2">
      <c r="K171" s="4"/>
      <c r="L171" t="s">
        <v>229</v>
      </c>
    </row>
    <row r="172" spans="11:12" x14ac:dyDescent="0.2">
      <c r="K172" s="4"/>
      <c r="L172" t="s">
        <v>230</v>
      </c>
    </row>
    <row r="173" spans="11:12" x14ac:dyDescent="0.2">
      <c r="K173" s="4"/>
      <c r="L173" t="s">
        <v>231</v>
      </c>
    </row>
    <row r="174" spans="11:12" x14ac:dyDescent="0.2">
      <c r="K174" s="4"/>
      <c r="L174" t="s">
        <v>232</v>
      </c>
    </row>
    <row r="175" spans="11:12" x14ac:dyDescent="0.2">
      <c r="K175" s="4"/>
      <c r="L175" t="s">
        <v>233</v>
      </c>
    </row>
    <row r="176" spans="11:12" x14ac:dyDescent="0.2">
      <c r="K176" s="4"/>
      <c r="L176" t="s">
        <v>234</v>
      </c>
    </row>
    <row r="177" spans="11:12" x14ac:dyDescent="0.2">
      <c r="K177" s="4"/>
      <c r="L177" t="s">
        <v>235</v>
      </c>
    </row>
    <row r="178" spans="11:12" x14ac:dyDescent="0.2">
      <c r="K178" s="4"/>
      <c r="L178" t="s">
        <v>236</v>
      </c>
    </row>
    <row r="179" spans="11:12" x14ac:dyDescent="0.2">
      <c r="K179" s="4"/>
      <c r="L179" t="s">
        <v>237</v>
      </c>
    </row>
    <row r="180" spans="11:12" x14ac:dyDescent="0.2">
      <c r="K180" s="4"/>
      <c r="L180" t="s">
        <v>411</v>
      </c>
    </row>
    <row r="181" spans="11:12" x14ac:dyDescent="0.2">
      <c r="K181" s="4"/>
      <c r="L181" t="s">
        <v>238</v>
      </c>
    </row>
    <row r="182" spans="11:12" x14ac:dyDescent="0.2">
      <c r="K182" s="4"/>
      <c r="L182" t="s">
        <v>239</v>
      </c>
    </row>
    <row r="183" spans="11:12" x14ac:dyDescent="0.2">
      <c r="K183" s="4"/>
      <c r="L183" t="s">
        <v>240</v>
      </c>
    </row>
    <row r="184" spans="11:12" x14ac:dyDescent="0.2">
      <c r="K184" s="4"/>
      <c r="L184" t="s">
        <v>241</v>
      </c>
    </row>
    <row r="185" spans="11:12" x14ac:dyDescent="0.2">
      <c r="K185" s="4"/>
      <c r="L185" t="s">
        <v>242</v>
      </c>
    </row>
    <row r="186" spans="11:12" x14ac:dyDescent="0.2">
      <c r="K186" s="4"/>
      <c r="L186" t="s">
        <v>243</v>
      </c>
    </row>
    <row r="187" spans="11:12" x14ac:dyDescent="0.2">
      <c r="K187" s="4"/>
      <c r="L187" t="s">
        <v>244</v>
      </c>
    </row>
    <row r="188" spans="11:12" x14ac:dyDescent="0.2">
      <c r="K188" s="4"/>
      <c r="L188" t="s">
        <v>245</v>
      </c>
    </row>
    <row r="189" spans="11:12" x14ac:dyDescent="0.2">
      <c r="K189" s="4"/>
      <c r="L189" t="s">
        <v>246</v>
      </c>
    </row>
    <row r="190" spans="11:12" x14ac:dyDescent="0.2">
      <c r="K190" s="4"/>
      <c r="L190" t="s">
        <v>247</v>
      </c>
    </row>
    <row r="191" spans="11:12" x14ac:dyDescent="0.2">
      <c r="K191" s="4"/>
      <c r="L191" t="s">
        <v>248</v>
      </c>
    </row>
    <row r="192" spans="11:12" x14ac:dyDescent="0.2">
      <c r="K192" s="4"/>
      <c r="L192" t="s">
        <v>249</v>
      </c>
    </row>
    <row r="193" spans="11:12" x14ac:dyDescent="0.2">
      <c r="K193" s="4"/>
      <c r="L193" t="s">
        <v>250</v>
      </c>
    </row>
    <row r="194" spans="11:12" x14ac:dyDescent="0.2">
      <c r="K194" s="4"/>
      <c r="L194" t="s">
        <v>251</v>
      </c>
    </row>
    <row r="195" spans="11:12" x14ac:dyDescent="0.2">
      <c r="K195" s="4"/>
      <c r="L195" t="s">
        <v>252</v>
      </c>
    </row>
    <row r="196" spans="11:12" x14ac:dyDescent="0.2">
      <c r="K196" s="4"/>
      <c r="L196" t="s">
        <v>253</v>
      </c>
    </row>
    <row r="197" spans="11:12" x14ac:dyDescent="0.2">
      <c r="K197" s="4"/>
      <c r="L197" t="s">
        <v>254</v>
      </c>
    </row>
    <row r="198" spans="11:12" x14ac:dyDescent="0.2">
      <c r="K198" s="4"/>
      <c r="L198" t="s">
        <v>255</v>
      </c>
    </row>
    <row r="199" spans="11:12" x14ac:dyDescent="0.2">
      <c r="K199" s="4"/>
      <c r="L199" t="s">
        <v>256</v>
      </c>
    </row>
    <row r="200" spans="11:12" x14ac:dyDescent="0.2">
      <c r="K200" s="4"/>
      <c r="L200" t="s">
        <v>257</v>
      </c>
    </row>
    <row r="201" spans="11:12" x14ac:dyDescent="0.2">
      <c r="K201" s="4"/>
      <c r="L201" t="s">
        <v>258</v>
      </c>
    </row>
    <row r="202" spans="11:12" x14ac:dyDescent="0.2">
      <c r="K202" s="4"/>
      <c r="L202" t="s">
        <v>259</v>
      </c>
    </row>
    <row r="203" spans="11:12" x14ac:dyDescent="0.2">
      <c r="K203" s="4"/>
      <c r="L203" t="s">
        <v>260</v>
      </c>
    </row>
    <row r="204" spans="11:12" x14ac:dyDescent="0.2">
      <c r="K204" s="4"/>
      <c r="L204" t="s">
        <v>261</v>
      </c>
    </row>
    <row r="205" spans="11:12" x14ac:dyDescent="0.2">
      <c r="K205" s="4"/>
      <c r="L205" t="s">
        <v>262</v>
      </c>
    </row>
    <row r="206" spans="11:12" x14ac:dyDescent="0.2">
      <c r="K206" s="4"/>
      <c r="L206" t="s">
        <v>263</v>
      </c>
    </row>
    <row r="207" spans="11:12" x14ac:dyDescent="0.2">
      <c r="K207" s="4"/>
      <c r="L207" t="s">
        <v>264</v>
      </c>
    </row>
    <row r="208" spans="11:12" x14ac:dyDescent="0.2">
      <c r="K208" s="4"/>
      <c r="L208" t="s">
        <v>265</v>
      </c>
    </row>
    <row r="209" spans="11:12" x14ac:dyDescent="0.2">
      <c r="K209" s="4"/>
      <c r="L209" t="s">
        <v>266</v>
      </c>
    </row>
    <row r="210" spans="11:12" x14ac:dyDescent="0.2">
      <c r="K210" s="4"/>
      <c r="L210" t="s">
        <v>267</v>
      </c>
    </row>
    <row r="211" spans="11:12" x14ac:dyDescent="0.2">
      <c r="K211" s="4"/>
      <c r="L211" t="s">
        <v>268</v>
      </c>
    </row>
    <row r="212" spans="11:12" x14ac:dyDescent="0.2">
      <c r="K212" s="4"/>
      <c r="L212" t="s">
        <v>269</v>
      </c>
    </row>
    <row r="213" spans="11:12" x14ac:dyDescent="0.2">
      <c r="K213" s="4"/>
      <c r="L213" t="s">
        <v>270</v>
      </c>
    </row>
    <row r="214" spans="11:12" x14ac:dyDescent="0.2">
      <c r="K214" s="4"/>
      <c r="L214" t="s">
        <v>271</v>
      </c>
    </row>
    <row r="215" spans="11:12" x14ac:dyDescent="0.2">
      <c r="K215" s="4"/>
      <c r="L215" t="s">
        <v>272</v>
      </c>
    </row>
    <row r="216" spans="11:12" x14ac:dyDescent="0.2">
      <c r="K216" s="4"/>
      <c r="L216" t="s">
        <v>273</v>
      </c>
    </row>
    <row r="217" spans="11:12" x14ac:dyDescent="0.2">
      <c r="K217" s="4"/>
      <c r="L217" t="s">
        <v>274</v>
      </c>
    </row>
    <row r="218" spans="11:12" x14ac:dyDescent="0.2">
      <c r="K218" s="4"/>
      <c r="L218" t="s">
        <v>275</v>
      </c>
    </row>
    <row r="219" spans="11:12" x14ac:dyDescent="0.2">
      <c r="K219" s="4"/>
      <c r="L219" t="s">
        <v>276</v>
      </c>
    </row>
    <row r="220" spans="11:12" x14ac:dyDescent="0.2">
      <c r="K220" s="4"/>
      <c r="L220" t="s">
        <v>277</v>
      </c>
    </row>
    <row r="221" spans="11:12" x14ac:dyDescent="0.2">
      <c r="K221" s="4"/>
      <c r="L221" t="s">
        <v>278</v>
      </c>
    </row>
    <row r="222" spans="11:12" x14ac:dyDescent="0.2">
      <c r="K222" s="4"/>
      <c r="L222" t="s">
        <v>279</v>
      </c>
    </row>
    <row r="223" spans="11:12" x14ac:dyDescent="0.2">
      <c r="K223" s="4"/>
      <c r="L223" t="s">
        <v>280</v>
      </c>
    </row>
    <row r="224" spans="11:12" x14ac:dyDescent="0.2">
      <c r="K224" s="4"/>
      <c r="L224" t="s">
        <v>281</v>
      </c>
    </row>
    <row r="225" spans="11:12" x14ac:dyDescent="0.2">
      <c r="K225" s="4"/>
      <c r="L225" t="s">
        <v>282</v>
      </c>
    </row>
    <row r="226" spans="11:12" x14ac:dyDescent="0.2">
      <c r="K226" s="4"/>
      <c r="L226" t="s">
        <v>412</v>
      </c>
    </row>
    <row r="227" spans="11:12" x14ac:dyDescent="0.2">
      <c r="K227" s="4"/>
      <c r="L227" t="s">
        <v>283</v>
      </c>
    </row>
    <row r="228" spans="11:12" x14ac:dyDescent="0.2">
      <c r="K228" s="4"/>
      <c r="L228" t="s">
        <v>284</v>
      </c>
    </row>
    <row r="229" spans="11:12" x14ac:dyDescent="0.2">
      <c r="K229" s="4"/>
      <c r="L229" t="s">
        <v>285</v>
      </c>
    </row>
    <row r="230" spans="11:12" x14ac:dyDescent="0.2">
      <c r="K230" s="4"/>
      <c r="L230" t="s">
        <v>286</v>
      </c>
    </row>
    <row r="231" spans="11:12" x14ac:dyDescent="0.2">
      <c r="K231" s="4"/>
      <c r="L231" t="s">
        <v>287</v>
      </c>
    </row>
    <row r="232" spans="11:12" x14ac:dyDescent="0.2">
      <c r="K232" s="4"/>
      <c r="L232" t="s">
        <v>288</v>
      </c>
    </row>
    <row r="233" spans="11:12" x14ac:dyDescent="0.2">
      <c r="K233" s="4"/>
      <c r="L233" t="s">
        <v>289</v>
      </c>
    </row>
    <row r="234" spans="11:12" x14ac:dyDescent="0.2">
      <c r="K234" s="4"/>
      <c r="L234" t="s">
        <v>290</v>
      </c>
    </row>
    <row r="235" spans="11:12" x14ac:dyDescent="0.2">
      <c r="K235" s="4"/>
      <c r="L235" t="s">
        <v>291</v>
      </c>
    </row>
    <row r="236" spans="11:12" x14ac:dyDescent="0.2">
      <c r="K236" s="4"/>
      <c r="L236" t="s">
        <v>292</v>
      </c>
    </row>
    <row r="237" spans="11:12" x14ac:dyDescent="0.2">
      <c r="K237" s="4"/>
      <c r="L237" t="s">
        <v>293</v>
      </c>
    </row>
    <row r="238" spans="11:12" x14ac:dyDescent="0.2">
      <c r="K238" s="4"/>
      <c r="L238" t="s">
        <v>294</v>
      </c>
    </row>
    <row r="239" spans="11:12" x14ac:dyDescent="0.2">
      <c r="K239" s="4"/>
      <c r="L239" t="s">
        <v>295</v>
      </c>
    </row>
    <row r="240" spans="11:12" x14ac:dyDescent="0.2">
      <c r="K240" s="4"/>
      <c r="L240" t="s">
        <v>296</v>
      </c>
    </row>
    <row r="241" spans="11:12" x14ac:dyDescent="0.2">
      <c r="K241" s="4"/>
      <c r="L241" t="s">
        <v>297</v>
      </c>
    </row>
    <row r="242" spans="11:12" x14ac:dyDescent="0.2">
      <c r="K242" s="4"/>
      <c r="L242" t="s">
        <v>298</v>
      </c>
    </row>
    <row r="243" spans="11:12" x14ac:dyDescent="0.2">
      <c r="K243" s="4"/>
      <c r="L243" t="s">
        <v>299</v>
      </c>
    </row>
    <row r="244" spans="11:12" x14ac:dyDescent="0.2">
      <c r="K244" s="4"/>
      <c r="L244" t="s">
        <v>300</v>
      </c>
    </row>
    <row r="245" spans="11:12" x14ac:dyDescent="0.2">
      <c r="K245" s="4"/>
      <c r="L245" t="s">
        <v>301</v>
      </c>
    </row>
    <row r="246" spans="11:12" x14ac:dyDescent="0.2">
      <c r="K246" s="4"/>
      <c r="L246" t="s">
        <v>302</v>
      </c>
    </row>
    <row r="247" spans="11:12" x14ac:dyDescent="0.2">
      <c r="K247" s="4"/>
      <c r="L247" t="s">
        <v>303</v>
      </c>
    </row>
    <row r="248" spans="11:12" x14ac:dyDescent="0.2">
      <c r="K248" s="4"/>
      <c r="L248" t="s">
        <v>304</v>
      </c>
    </row>
    <row r="249" spans="11:12" x14ac:dyDescent="0.2">
      <c r="K249" s="4"/>
      <c r="L249" t="s">
        <v>305</v>
      </c>
    </row>
    <row r="250" spans="11:12" x14ac:dyDescent="0.2">
      <c r="K250" s="4"/>
      <c r="L250" t="s">
        <v>306</v>
      </c>
    </row>
    <row r="251" spans="11:12" x14ac:dyDescent="0.2">
      <c r="K251" s="4"/>
      <c r="L251" t="s">
        <v>307</v>
      </c>
    </row>
    <row r="252" spans="11:12" x14ac:dyDescent="0.2">
      <c r="K252" s="4"/>
      <c r="L252" t="s">
        <v>308</v>
      </c>
    </row>
    <row r="253" spans="11:12" x14ac:dyDescent="0.2">
      <c r="K253" s="4"/>
      <c r="L253" t="s">
        <v>309</v>
      </c>
    </row>
    <row r="254" spans="11:12" x14ac:dyDescent="0.2">
      <c r="K254" s="4"/>
      <c r="L254" t="s">
        <v>413</v>
      </c>
    </row>
    <row r="255" spans="11:12" x14ac:dyDescent="0.2">
      <c r="K255" s="4"/>
      <c r="L255" t="s">
        <v>310</v>
      </c>
    </row>
    <row r="256" spans="11:12" x14ac:dyDescent="0.2">
      <c r="K256" s="4"/>
      <c r="L256" t="s">
        <v>311</v>
      </c>
    </row>
    <row r="257" spans="11:12" x14ac:dyDescent="0.2">
      <c r="K257" s="4"/>
      <c r="L257" t="s">
        <v>312</v>
      </c>
    </row>
    <row r="258" spans="11:12" x14ac:dyDescent="0.2">
      <c r="K258" s="4"/>
      <c r="L258" t="s">
        <v>313</v>
      </c>
    </row>
    <row r="259" spans="11:12" x14ac:dyDescent="0.2">
      <c r="K259" s="4"/>
      <c r="L259" t="s">
        <v>314</v>
      </c>
    </row>
    <row r="260" spans="11:12" x14ac:dyDescent="0.2">
      <c r="K260" s="4"/>
      <c r="L260" t="s">
        <v>315</v>
      </c>
    </row>
    <row r="261" spans="11:12" x14ac:dyDescent="0.2">
      <c r="K261" s="4"/>
      <c r="L261" t="s">
        <v>316</v>
      </c>
    </row>
    <row r="262" spans="11:12" x14ac:dyDescent="0.2">
      <c r="K262" s="4"/>
      <c r="L262" t="s">
        <v>317</v>
      </c>
    </row>
    <row r="263" spans="11:12" x14ac:dyDescent="0.2">
      <c r="K263" s="4"/>
      <c r="L263" t="s">
        <v>318</v>
      </c>
    </row>
    <row r="264" spans="11:12" x14ac:dyDescent="0.2">
      <c r="K264" s="4"/>
      <c r="L264" t="s">
        <v>319</v>
      </c>
    </row>
    <row r="265" spans="11:12" x14ac:dyDescent="0.2">
      <c r="K265" s="4"/>
      <c r="L265" t="s">
        <v>320</v>
      </c>
    </row>
    <row r="266" spans="11:12" x14ac:dyDescent="0.2">
      <c r="K266" s="4"/>
      <c r="L266" t="s">
        <v>321</v>
      </c>
    </row>
    <row r="267" spans="11:12" x14ac:dyDescent="0.2">
      <c r="K267" s="4"/>
      <c r="L267" t="s">
        <v>322</v>
      </c>
    </row>
    <row r="268" spans="11:12" x14ac:dyDescent="0.2">
      <c r="K268" s="4"/>
      <c r="L268" t="s">
        <v>323</v>
      </c>
    </row>
    <row r="269" spans="11:12" x14ac:dyDescent="0.2">
      <c r="K269" s="4"/>
      <c r="L269" t="s">
        <v>324</v>
      </c>
    </row>
    <row r="270" spans="11:12" x14ac:dyDescent="0.2">
      <c r="K270" s="4"/>
      <c r="L270" t="s">
        <v>325</v>
      </c>
    </row>
    <row r="271" spans="11:12" x14ac:dyDescent="0.2">
      <c r="K271" s="4"/>
      <c r="L271" t="s">
        <v>326</v>
      </c>
    </row>
    <row r="272" spans="11:12" x14ac:dyDescent="0.2">
      <c r="K272" s="4"/>
      <c r="L272" t="s">
        <v>327</v>
      </c>
    </row>
    <row r="273" spans="11:12" x14ac:dyDescent="0.2">
      <c r="K273" s="4"/>
      <c r="L273" t="s">
        <v>328</v>
      </c>
    </row>
    <row r="274" spans="11:12" x14ac:dyDescent="0.2">
      <c r="K274" s="4"/>
      <c r="L274" t="s">
        <v>329</v>
      </c>
    </row>
    <row r="275" spans="11:12" x14ac:dyDescent="0.2">
      <c r="K275" s="4"/>
      <c r="L275" t="s">
        <v>330</v>
      </c>
    </row>
    <row r="276" spans="11:12" x14ac:dyDescent="0.2">
      <c r="K276" s="4"/>
      <c r="L276" t="s">
        <v>331</v>
      </c>
    </row>
    <row r="277" spans="11:12" x14ac:dyDescent="0.2">
      <c r="K277" s="4"/>
      <c r="L277" t="s">
        <v>332</v>
      </c>
    </row>
    <row r="278" spans="11:12" x14ac:dyDescent="0.2">
      <c r="K278" s="4"/>
      <c r="L278" t="s">
        <v>333</v>
      </c>
    </row>
    <row r="279" spans="11:12" x14ac:dyDescent="0.2">
      <c r="K279" s="4"/>
      <c r="L279" t="s">
        <v>334</v>
      </c>
    </row>
    <row r="280" spans="11:12" x14ac:dyDescent="0.2">
      <c r="K280" s="4"/>
      <c r="L280" t="s">
        <v>384</v>
      </c>
    </row>
    <row r="281" spans="11:12" x14ac:dyDescent="0.2">
      <c r="K281" s="4"/>
      <c r="L281" t="s">
        <v>335</v>
      </c>
    </row>
    <row r="282" spans="11:12" x14ac:dyDescent="0.2">
      <c r="K282" s="4"/>
      <c r="L282" t="s">
        <v>336</v>
      </c>
    </row>
    <row r="283" spans="11:12" x14ac:dyDescent="0.2">
      <c r="K283" s="4"/>
      <c r="L283" t="s">
        <v>337</v>
      </c>
    </row>
    <row r="284" spans="11:12" x14ac:dyDescent="0.2">
      <c r="K284" s="4"/>
      <c r="L284" t="s">
        <v>338</v>
      </c>
    </row>
    <row r="285" spans="11:12" x14ac:dyDescent="0.2">
      <c r="K285" s="4"/>
      <c r="L285" t="s">
        <v>339</v>
      </c>
    </row>
    <row r="286" spans="11:12" x14ac:dyDescent="0.2">
      <c r="K286" s="4"/>
      <c r="L286" t="s">
        <v>340</v>
      </c>
    </row>
    <row r="287" spans="11:12" x14ac:dyDescent="0.2">
      <c r="K287" s="4"/>
      <c r="L287" t="s">
        <v>341</v>
      </c>
    </row>
    <row r="288" spans="11:12" x14ac:dyDescent="0.2">
      <c r="K288" s="4"/>
      <c r="L288" t="s">
        <v>342</v>
      </c>
    </row>
    <row r="289" spans="11:12" x14ac:dyDescent="0.2">
      <c r="K289" s="4"/>
      <c r="L289" t="s">
        <v>343</v>
      </c>
    </row>
    <row r="290" spans="11:12" x14ac:dyDescent="0.2">
      <c r="K290" s="4"/>
      <c r="L290" t="s">
        <v>344</v>
      </c>
    </row>
    <row r="291" spans="11:12" x14ac:dyDescent="0.2">
      <c r="K291" s="4"/>
      <c r="L291" t="s">
        <v>414</v>
      </c>
    </row>
    <row r="292" spans="11:12" x14ac:dyDescent="0.2">
      <c r="K292" s="4"/>
      <c r="L292" t="s">
        <v>345</v>
      </c>
    </row>
    <row r="293" spans="11:12" x14ac:dyDescent="0.2">
      <c r="K293" s="4"/>
      <c r="L293" t="s">
        <v>346</v>
      </c>
    </row>
    <row r="294" spans="11:12" x14ac:dyDescent="0.2">
      <c r="K294" s="4"/>
      <c r="L294" t="s">
        <v>347</v>
      </c>
    </row>
    <row r="295" spans="11:12" x14ac:dyDescent="0.2">
      <c r="K295" s="4"/>
      <c r="L295" t="s">
        <v>348</v>
      </c>
    </row>
    <row r="296" spans="11:12" x14ac:dyDescent="0.2">
      <c r="K296" s="4"/>
      <c r="L296" t="s">
        <v>349</v>
      </c>
    </row>
    <row r="297" spans="11:12" x14ac:dyDescent="0.2">
      <c r="K297" s="4"/>
      <c r="L297" t="s">
        <v>350</v>
      </c>
    </row>
    <row r="298" spans="11:12" x14ac:dyDescent="0.2">
      <c r="K298" s="4"/>
      <c r="L298" t="s">
        <v>385</v>
      </c>
    </row>
    <row r="299" spans="11:12" x14ac:dyDescent="0.2">
      <c r="K299" s="4"/>
      <c r="L299" t="s">
        <v>351</v>
      </c>
    </row>
    <row r="300" spans="11:12" x14ac:dyDescent="0.2">
      <c r="K300" s="4"/>
      <c r="L300" t="s">
        <v>352</v>
      </c>
    </row>
    <row r="301" spans="11:12" x14ac:dyDescent="0.2">
      <c r="K301" s="4"/>
      <c r="L301" t="s">
        <v>353</v>
      </c>
    </row>
    <row r="302" spans="11:12" x14ac:dyDescent="0.2">
      <c r="K302" s="4"/>
      <c r="L302" t="s">
        <v>354</v>
      </c>
    </row>
    <row r="303" spans="11:12" x14ac:dyDescent="0.2">
      <c r="K303" s="4"/>
      <c r="L303" t="s">
        <v>355</v>
      </c>
    </row>
    <row r="304" spans="11:12" x14ac:dyDescent="0.2">
      <c r="K304" s="4"/>
      <c r="L304" t="s">
        <v>356</v>
      </c>
    </row>
    <row r="305" spans="11:12" x14ac:dyDescent="0.2">
      <c r="K305" s="4"/>
      <c r="L305" t="s">
        <v>357</v>
      </c>
    </row>
    <row r="306" spans="11:12" x14ac:dyDescent="0.2">
      <c r="K306" s="4"/>
      <c r="L306" t="s">
        <v>358</v>
      </c>
    </row>
    <row r="307" spans="11:12" x14ac:dyDescent="0.2">
      <c r="K307" s="4"/>
      <c r="L307" t="s">
        <v>359</v>
      </c>
    </row>
    <row r="308" spans="11:12" x14ac:dyDescent="0.2">
      <c r="K308" s="4"/>
      <c r="L308" t="s">
        <v>360</v>
      </c>
    </row>
    <row r="309" spans="11:12" x14ac:dyDescent="0.2">
      <c r="K309" s="4"/>
      <c r="L309" t="s">
        <v>361</v>
      </c>
    </row>
    <row r="310" spans="11:12" x14ac:dyDescent="0.2">
      <c r="K310" s="4"/>
      <c r="L310" t="s">
        <v>362</v>
      </c>
    </row>
    <row r="311" spans="11:12" x14ac:dyDescent="0.2">
      <c r="K311" s="4"/>
      <c r="L311" t="s">
        <v>363</v>
      </c>
    </row>
    <row r="312" spans="11:12" x14ac:dyDescent="0.2">
      <c r="K312" s="4"/>
      <c r="L312" t="s">
        <v>364</v>
      </c>
    </row>
    <row r="313" spans="11:12" x14ac:dyDescent="0.2">
      <c r="K313" s="4"/>
      <c r="L313" t="s">
        <v>365</v>
      </c>
    </row>
    <row r="314" spans="11:12" x14ac:dyDescent="0.2">
      <c r="K314" s="4"/>
      <c r="L314" t="s">
        <v>415</v>
      </c>
    </row>
    <row r="315" spans="11:12" x14ac:dyDescent="0.2">
      <c r="K315" s="4"/>
    </row>
    <row r="316" spans="11:12" x14ac:dyDescent="0.2">
      <c r="K316" s="4"/>
    </row>
    <row r="317" spans="11:12" x14ac:dyDescent="0.2">
      <c r="K317" s="4"/>
    </row>
    <row r="318" spans="11:12" x14ac:dyDescent="0.2">
      <c r="K318" s="4"/>
    </row>
    <row r="319" spans="11:12" x14ac:dyDescent="0.2">
      <c r="K319" s="4"/>
    </row>
    <row r="320" spans="11:12" x14ac:dyDescent="0.2">
      <c r="K320" s="4"/>
    </row>
    <row r="321" spans="11:11" x14ac:dyDescent="0.2">
      <c r="K321" s="4"/>
    </row>
    <row r="322" spans="11:11" x14ac:dyDescent="0.2">
      <c r="K322" s="4"/>
    </row>
    <row r="323" spans="11:11" x14ac:dyDescent="0.2">
      <c r="K323" s="4"/>
    </row>
    <row r="324" spans="11:11" x14ac:dyDescent="0.2">
      <c r="K324" s="4"/>
    </row>
    <row r="325" spans="11:11" x14ac:dyDescent="0.2">
      <c r="K325" s="4"/>
    </row>
    <row r="326" spans="11:11" x14ac:dyDescent="0.2">
      <c r="K326" s="4"/>
    </row>
    <row r="327" spans="11:11" x14ac:dyDescent="0.2">
      <c r="K327" s="4"/>
    </row>
    <row r="328" spans="11:11" x14ac:dyDescent="0.2">
      <c r="K328" s="4"/>
    </row>
    <row r="329" spans="11:11" x14ac:dyDescent="0.2">
      <c r="K329" s="4"/>
    </row>
    <row r="330" spans="11:11" x14ac:dyDescent="0.2">
      <c r="K330" s="4"/>
    </row>
    <row r="331" spans="11:11" x14ac:dyDescent="0.2">
      <c r="K331" s="4"/>
    </row>
    <row r="332" spans="11:11" x14ac:dyDescent="0.2">
      <c r="K332" s="4"/>
    </row>
    <row r="333" spans="11:11" x14ac:dyDescent="0.2">
      <c r="K333" s="4"/>
    </row>
    <row r="334" spans="11:11" x14ac:dyDescent="0.2">
      <c r="K334" s="4"/>
    </row>
    <row r="335" spans="11:11" x14ac:dyDescent="0.2">
      <c r="K335" s="4"/>
    </row>
    <row r="336" spans="11:11" x14ac:dyDescent="0.2">
      <c r="K336" s="4"/>
    </row>
    <row r="337" spans="11:11" x14ac:dyDescent="0.2">
      <c r="K337" s="4"/>
    </row>
    <row r="338" spans="11:11" x14ac:dyDescent="0.2">
      <c r="K338" s="4"/>
    </row>
    <row r="339" spans="11:11" x14ac:dyDescent="0.2">
      <c r="K339" s="4"/>
    </row>
    <row r="340" spans="11:11" x14ac:dyDescent="0.2">
      <c r="K340" s="4"/>
    </row>
    <row r="341" spans="11:11" x14ac:dyDescent="0.2">
      <c r="K341" s="4"/>
    </row>
    <row r="342" spans="11:11" x14ac:dyDescent="0.2">
      <c r="K342" s="4"/>
    </row>
    <row r="343" spans="11:11" x14ac:dyDescent="0.2">
      <c r="K343" s="4"/>
    </row>
    <row r="344" spans="11:11" x14ac:dyDescent="0.2">
      <c r="K344" s="4"/>
    </row>
    <row r="345" spans="11:11" x14ac:dyDescent="0.2">
      <c r="K345" s="4"/>
    </row>
    <row r="346" spans="11:11" x14ac:dyDescent="0.2">
      <c r="K346" s="4"/>
    </row>
    <row r="347" spans="11:11" x14ac:dyDescent="0.2">
      <c r="K347" s="4"/>
    </row>
    <row r="348" spans="11:11" x14ac:dyDescent="0.2">
      <c r="K348" s="4"/>
    </row>
    <row r="349" spans="11:11" x14ac:dyDescent="0.2">
      <c r="K349" s="4"/>
    </row>
    <row r="350" spans="11:11" x14ac:dyDescent="0.2">
      <c r="K350" s="4"/>
    </row>
    <row r="351" spans="11:11" x14ac:dyDescent="0.2">
      <c r="K351" s="4"/>
    </row>
    <row r="352" spans="11:11" x14ac:dyDescent="0.2">
      <c r="K352" s="4"/>
    </row>
    <row r="353" spans="11:11" x14ac:dyDescent="0.2">
      <c r="K353" s="4"/>
    </row>
    <row r="354" spans="11:11" x14ac:dyDescent="0.2">
      <c r="K354" s="4"/>
    </row>
    <row r="355" spans="11:11" x14ac:dyDescent="0.2">
      <c r="K355" s="4"/>
    </row>
    <row r="356" spans="11:11" x14ac:dyDescent="0.2">
      <c r="K356" s="4"/>
    </row>
    <row r="357" spans="11:11" x14ac:dyDescent="0.2">
      <c r="K357" s="4"/>
    </row>
    <row r="358" spans="11:11" x14ac:dyDescent="0.2">
      <c r="K358" s="4"/>
    </row>
    <row r="359" spans="11:11" x14ac:dyDescent="0.2">
      <c r="K359" s="4"/>
    </row>
    <row r="360" spans="11:11" x14ac:dyDescent="0.2">
      <c r="K360" s="4"/>
    </row>
    <row r="361" spans="11:11" x14ac:dyDescent="0.2">
      <c r="K361" s="4"/>
    </row>
    <row r="362" spans="11:11" x14ac:dyDescent="0.2">
      <c r="K362" s="4"/>
    </row>
    <row r="363" spans="11:11" x14ac:dyDescent="0.2">
      <c r="K363" s="4"/>
    </row>
    <row r="364" spans="11:11" x14ac:dyDescent="0.2">
      <c r="K364" s="4"/>
    </row>
    <row r="365" spans="11:11" x14ac:dyDescent="0.2">
      <c r="K365" s="4"/>
    </row>
    <row r="366" spans="11:11" x14ac:dyDescent="0.2">
      <c r="K366" s="4"/>
    </row>
    <row r="367" spans="11:11" x14ac:dyDescent="0.2">
      <c r="K367" s="4"/>
    </row>
    <row r="368" spans="11:11" x14ac:dyDescent="0.2">
      <c r="K368" s="4"/>
    </row>
    <row r="369" spans="11:11" x14ac:dyDescent="0.2">
      <c r="K369" s="4"/>
    </row>
    <row r="370" spans="11:11" x14ac:dyDescent="0.2">
      <c r="K370" s="4"/>
    </row>
    <row r="371" spans="11:11" x14ac:dyDescent="0.2">
      <c r="K371" s="4"/>
    </row>
    <row r="372" spans="11:11" x14ac:dyDescent="0.2">
      <c r="K372" s="4"/>
    </row>
    <row r="373" spans="11:11" x14ac:dyDescent="0.2">
      <c r="K373" s="4"/>
    </row>
  </sheetData>
  <sheetProtection sheet="1" objects="1" scenarios="1"/>
  <mergeCells count="99">
    <mergeCell ref="B39:D39"/>
    <mergeCell ref="E39:F39"/>
    <mergeCell ref="G39:H39"/>
    <mergeCell ref="B37:D37"/>
    <mergeCell ref="E37:F37"/>
    <mergeCell ref="G37:H37"/>
    <mergeCell ref="B38:D38"/>
    <mergeCell ref="E38:F38"/>
    <mergeCell ref="G38:H38"/>
    <mergeCell ref="B35:D35"/>
    <mergeCell ref="E35:F35"/>
    <mergeCell ref="G35:H35"/>
    <mergeCell ref="B36:D36"/>
    <mergeCell ref="E36:F36"/>
    <mergeCell ref="G36:H36"/>
    <mergeCell ref="B33:D33"/>
    <mergeCell ref="E33:F33"/>
    <mergeCell ref="G33:H33"/>
    <mergeCell ref="B34:D34"/>
    <mergeCell ref="E34:F34"/>
    <mergeCell ref="G34:H34"/>
    <mergeCell ref="B31:D31"/>
    <mergeCell ref="E31:F31"/>
    <mergeCell ref="G31:H31"/>
    <mergeCell ref="B32:D32"/>
    <mergeCell ref="E32:F32"/>
    <mergeCell ref="G32:H32"/>
    <mergeCell ref="B29:D29"/>
    <mergeCell ref="E29:F29"/>
    <mergeCell ref="G29:H29"/>
    <mergeCell ref="B30:D30"/>
    <mergeCell ref="E30:F30"/>
    <mergeCell ref="G30:H30"/>
    <mergeCell ref="B27:D27"/>
    <mergeCell ref="E27:F27"/>
    <mergeCell ref="G27:H27"/>
    <mergeCell ref="B28:D28"/>
    <mergeCell ref="E28:F28"/>
    <mergeCell ref="G28:H28"/>
    <mergeCell ref="B25:D25"/>
    <mergeCell ref="E25:F25"/>
    <mergeCell ref="G25:H25"/>
    <mergeCell ref="B26:D26"/>
    <mergeCell ref="E26:F26"/>
    <mergeCell ref="G26:H26"/>
    <mergeCell ref="B23:D23"/>
    <mergeCell ref="E23:F23"/>
    <mergeCell ref="G23:H23"/>
    <mergeCell ref="B24:D24"/>
    <mergeCell ref="E24:F24"/>
    <mergeCell ref="G24:H24"/>
    <mergeCell ref="B21:D21"/>
    <mergeCell ref="E21:F21"/>
    <mergeCell ref="G21:H21"/>
    <mergeCell ref="B22:D22"/>
    <mergeCell ref="E22:F22"/>
    <mergeCell ref="G22:H22"/>
    <mergeCell ref="B19:D19"/>
    <mergeCell ref="E19:F19"/>
    <mergeCell ref="G19:H19"/>
    <mergeCell ref="B20:D20"/>
    <mergeCell ref="E20:F20"/>
    <mergeCell ref="G20:H20"/>
    <mergeCell ref="B17:D17"/>
    <mergeCell ref="E17:F17"/>
    <mergeCell ref="G17:H17"/>
    <mergeCell ref="B18:D18"/>
    <mergeCell ref="E18:F18"/>
    <mergeCell ref="G18:H18"/>
    <mergeCell ref="B15:D15"/>
    <mergeCell ref="E15:F15"/>
    <mergeCell ref="G15:H15"/>
    <mergeCell ref="B16:D16"/>
    <mergeCell ref="E16:F16"/>
    <mergeCell ref="G16:H16"/>
    <mergeCell ref="B13:D13"/>
    <mergeCell ref="E13:F13"/>
    <mergeCell ref="G13:H13"/>
    <mergeCell ref="B14:D14"/>
    <mergeCell ref="E14:F14"/>
    <mergeCell ref="G14:H14"/>
    <mergeCell ref="B11:D11"/>
    <mergeCell ref="E11:F11"/>
    <mergeCell ref="G11:H11"/>
    <mergeCell ref="B12:D12"/>
    <mergeCell ref="E12:F12"/>
    <mergeCell ref="G12:H12"/>
    <mergeCell ref="B9:D9"/>
    <mergeCell ref="E9:F9"/>
    <mergeCell ref="G9:H9"/>
    <mergeCell ref="B10:D10"/>
    <mergeCell ref="E10:F10"/>
    <mergeCell ref="G10:H10"/>
    <mergeCell ref="A1:H1"/>
    <mergeCell ref="B4:D4"/>
    <mergeCell ref="B5:D5"/>
    <mergeCell ref="B8:D8"/>
    <mergeCell ref="E8:F8"/>
    <mergeCell ref="G8:H8"/>
  </mergeCells>
  <dataValidations count="3">
    <dataValidation type="list" errorStyle="warning" allowBlank="1" showInputMessage="1" showErrorMessage="1" error="Saisir le motif du deplacement" sqref="E9:F39">
      <formula1>$M$7:$M$85</formula1>
    </dataValidation>
    <dataValidation type="list" errorStyle="warning" allowBlank="1" showInputMessage="1" showErrorMessage="1" error="Saisir la catégorie ou info complémentaire" sqref="G9:H39">
      <formula1>$N$7:$N$23</formula1>
    </dataValidation>
    <dataValidation type="list" errorStyle="warning" allowBlank="1" showInputMessage="1" showErrorMessage="1" error="Saisir la commune souhaitée" sqref="B9:D39">
      <formula1>$L$7:$L$299</formula1>
    </dataValidation>
  </dataValidations>
  <pageMargins left="0.2" right="0.12" top="0.09" bottom="0.09" header="0.14000000000000001" footer="0.09"/>
  <pageSetup paperSize="9" fitToWidth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A1:P372"/>
  <sheetViews>
    <sheetView workbookViewId="0">
      <selection activeCell="S12" sqref="S12"/>
    </sheetView>
  </sheetViews>
  <sheetFormatPr baseColWidth="10" defaultRowHeight="12.75" x14ac:dyDescent="0.2"/>
  <cols>
    <col min="1" max="1" width="28.7109375" style="11" customWidth="1"/>
    <col min="4" max="4" width="15.140625" customWidth="1"/>
    <col min="5" max="5" width="23" customWidth="1"/>
    <col min="6" max="6" width="14.28515625" customWidth="1"/>
    <col min="7" max="7" width="23" customWidth="1"/>
    <col min="8" max="8" width="16.85546875" customWidth="1"/>
    <col min="10" max="10" width="32.7109375" hidden="1" customWidth="1"/>
    <col min="11" max="11" width="32.7109375" style="5" hidden="1" customWidth="1"/>
    <col min="12" max="13" width="32.7109375" hidden="1" customWidth="1"/>
    <col min="14" max="14" width="32.7109375" style="6" hidden="1" customWidth="1"/>
    <col min="15" max="15" width="32.7109375" hidden="1" customWidth="1"/>
    <col min="16" max="16" width="18.85546875" hidden="1" customWidth="1"/>
    <col min="17" max="20" width="11.42578125" customWidth="1"/>
  </cols>
  <sheetData>
    <row r="1" spans="1:16" ht="23.25" x14ac:dyDescent="0.35">
      <c r="A1" s="42" t="s">
        <v>6</v>
      </c>
      <c r="B1" s="43"/>
      <c r="C1" s="43"/>
      <c r="D1" s="43"/>
      <c r="E1" s="43"/>
      <c r="F1" s="43"/>
      <c r="G1" s="43"/>
      <c r="H1" s="43"/>
      <c r="I1" s="3"/>
    </row>
    <row r="4" spans="1:16" ht="20.100000000000001" customHeight="1" x14ac:dyDescent="0.2">
      <c r="A4" s="12" t="s">
        <v>1</v>
      </c>
      <c r="B4" s="52">
        <f>'Janvier 2025'!B4:D4</f>
        <v>0</v>
      </c>
      <c r="C4" s="53"/>
      <c r="D4" s="53"/>
    </row>
    <row r="5" spans="1:16" ht="20.100000000000001" customHeight="1" x14ac:dyDescent="0.2">
      <c r="A5" s="12" t="s">
        <v>2</v>
      </c>
      <c r="B5" s="52">
        <f>'Janvier 2025'!B5:D5</f>
        <v>0</v>
      </c>
      <c r="C5" s="53"/>
      <c r="D5" s="53"/>
    </row>
    <row r="6" spans="1:16" x14ac:dyDescent="0.2">
      <c r="K6" s="7"/>
      <c r="L6" s="2" t="s">
        <v>366</v>
      </c>
      <c r="M6" s="2" t="s">
        <v>0</v>
      </c>
      <c r="N6" s="9" t="s">
        <v>367</v>
      </c>
    </row>
    <row r="8" spans="1:16" s="1" customFormat="1" ht="20.100000000000001" customHeight="1" x14ac:dyDescent="0.2">
      <c r="A8" s="13" t="s">
        <v>3</v>
      </c>
      <c r="B8" s="46" t="s">
        <v>5</v>
      </c>
      <c r="C8" s="46"/>
      <c r="D8" s="46"/>
      <c r="E8" s="46" t="s">
        <v>4</v>
      </c>
      <c r="F8" s="46"/>
      <c r="G8" s="46" t="s">
        <v>367</v>
      </c>
      <c r="H8" s="46"/>
      <c r="K8" s="4"/>
      <c r="L8" s="8" t="s">
        <v>398</v>
      </c>
      <c r="M8" t="s">
        <v>7</v>
      </c>
      <c r="N8" s="9" t="s">
        <v>400</v>
      </c>
      <c r="O8" s="11"/>
      <c r="P8" s="15"/>
    </row>
    <row r="9" spans="1:16" ht="20.100000000000001" customHeight="1" x14ac:dyDescent="0.2">
      <c r="A9" s="17" t="str">
        <f>TEXT(O9, "jjjj jj mmmm  aaaa")</f>
        <v>mardi 01 avril 2025</v>
      </c>
      <c r="B9" s="40"/>
      <c r="C9" s="40"/>
      <c r="D9" s="40"/>
      <c r="E9" s="40"/>
      <c r="F9" s="40"/>
      <c r="G9" s="40"/>
      <c r="H9" s="40"/>
      <c r="K9" s="4"/>
      <c r="L9" s="6" t="s">
        <v>79</v>
      </c>
      <c r="M9" t="s">
        <v>8</v>
      </c>
      <c r="N9" s="9" t="s">
        <v>368</v>
      </c>
      <c r="O9" s="11">
        <f>'Mars 2025'!O39+1</f>
        <v>45748</v>
      </c>
      <c r="P9" s="15">
        <f>O9</f>
        <v>45748</v>
      </c>
    </row>
    <row r="10" spans="1:16" ht="20.100000000000001" customHeight="1" x14ac:dyDescent="0.2">
      <c r="A10" s="17" t="str">
        <f t="shared" ref="A10:A38" si="0">TEXT(O10, "jjjj jj mmmm  aaaa")</f>
        <v>mercredi 02 avril 2025</v>
      </c>
      <c r="B10" s="40"/>
      <c r="C10" s="40"/>
      <c r="D10" s="40"/>
      <c r="E10" s="40"/>
      <c r="F10" s="40"/>
      <c r="G10" s="40"/>
      <c r="H10" s="40"/>
      <c r="K10" s="4"/>
      <c r="L10" t="s">
        <v>80</v>
      </c>
      <c r="M10" t="s">
        <v>386</v>
      </c>
      <c r="N10" s="9" t="s">
        <v>369</v>
      </c>
      <c r="O10" s="11">
        <f>O9+1</f>
        <v>45749</v>
      </c>
      <c r="P10" s="15">
        <f t="shared" ref="P10:P38" si="1">O10</f>
        <v>45749</v>
      </c>
    </row>
    <row r="11" spans="1:16" ht="20.100000000000001" customHeight="1" x14ac:dyDescent="0.2">
      <c r="A11" s="17" t="str">
        <f t="shared" si="0"/>
        <v>jeudi 03 avril 2025</v>
      </c>
      <c r="B11" s="40"/>
      <c r="C11" s="40"/>
      <c r="D11" s="40"/>
      <c r="E11" s="40"/>
      <c r="F11" s="40"/>
      <c r="G11" s="40"/>
      <c r="H11" s="40"/>
      <c r="K11" s="4"/>
      <c r="L11" t="s">
        <v>81</v>
      </c>
      <c r="M11" t="s">
        <v>9</v>
      </c>
      <c r="N11" s="9" t="s">
        <v>370</v>
      </c>
      <c r="O11" s="11">
        <f t="shared" ref="O11:O38" si="2">O10+1</f>
        <v>45750</v>
      </c>
      <c r="P11" s="15">
        <f t="shared" si="1"/>
        <v>45750</v>
      </c>
    </row>
    <row r="12" spans="1:16" ht="20.100000000000001" customHeight="1" x14ac:dyDescent="0.2">
      <c r="A12" s="17" t="str">
        <f t="shared" si="0"/>
        <v>vendredi 04 avril 2025</v>
      </c>
      <c r="B12" s="40"/>
      <c r="C12" s="40"/>
      <c r="D12" s="40"/>
      <c r="E12" s="40"/>
      <c r="F12" s="40"/>
      <c r="G12" s="40"/>
      <c r="H12" s="40"/>
      <c r="K12" s="4"/>
      <c r="L12" t="s">
        <v>82</v>
      </c>
      <c r="M12" t="s">
        <v>10</v>
      </c>
      <c r="N12" s="9" t="s">
        <v>397</v>
      </c>
      <c r="O12" s="11">
        <f t="shared" si="2"/>
        <v>45751</v>
      </c>
      <c r="P12" s="15">
        <f t="shared" si="1"/>
        <v>45751</v>
      </c>
    </row>
    <row r="13" spans="1:16" ht="20.100000000000001" customHeight="1" x14ac:dyDescent="0.2">
      <c r="A13" s="18" t="str">
        <f t="shared" si="0"/>
        <v>samedi 05 avril 2025</v>
      </c>
      <c r="B13" s="41"/>
      <c r="C13" s="41"/>
      <c r="D13" s="41"/>
      <c r="E13" s="41"/>
      <c r="F13" s="41"/>
      <c r="G13" s="41"/>
      <c r="H13" s="41"/>
      <c r="K13" s="4"/>
      <c r="L13" t="s">
        <v>83</v>
      </c>
      <c r="M13" t="s">
        <v>387</v>
      </c>
      <c r="N13" s="9" t="s">
        <v>371</v>
      </c>
      <c r="O13" s="11">
        <f t="shared" si="2"/>
        <v>45752</v>
      </c>
      <c r="P13" s="15">
        <f t="shared" si="1"/>
        <v>45752</v>
      </c>
    </row>
    <row r="14" spans="1:16" ht="20.100000000000001" customHeight="1" x14ac:dyDescent="0.2">
      <c r="A14" s="18" t="str">
        <f t="shared" si="0"/>
        <v>dimanche 06 avril 2025</v>
      </c>
      <c r="B14" s="41"/>
      <c r="C14" s="41"/>
      <c r="D14" s="41"/>
      <c r="E14" s="41"/>
      <c r="F14" s="41"/>
      <c r="G14" s="41"/>
      <c r="H14" s="41"/>
      <c r="K14" s="4"/>
      <c r="L14" t="s">
        <v>84</v>
      </c>
      <c r="M14" t="s">
        <v>416</v>
      </c>
      <c r="N14" s="9" t="s">
        <v>373</v>
      </c>
      <c r="O14" s="11">
        <f t="shared" si="2"/>
        <v>45753</v>
      </c>
      <c r="P14" s="15">
        <f t="shared" si="1"/>
        <v>45753</v>
      </c>
    </row>
    <row r="15" spans="1:16" ht="20.100000000000001" customHeight="1" x14ac:dyDescent="0.2">
      <c r="A15" s="17" t="str">
        <f t="shared" si="0"/>
        <v>lundi 07 avril 2025</v>
      </c>
      <c r="B15" s="40"/>
      <c r="C15" s="40"/>
      <c r="D15" s="40"/>
      <c r="E15" s="40"/>
      <c r="F15" s="40"/>
      <c r="G15" s="40"/>
      <c r="H15" s="40"/>
      <c r="K15" s="4"/>
      <c r="L15" t="s">
        <v>85</v>
      </c>
      <c r="M15" t="s">
        <v>11</v>
      </c>
      <c r="N15" s="9" t="s">
        <v>372</v>
      </c>
      <c r="O15" s="11">
        <f t="shared" si="2"/>
        <v>45754</v>
      </c>
      <c r="P15" s="15">
        <f t="shared" si="1"/>
        <v>45754</v>
      </c>
    </row>
    <row r="16" spans="1:16" ht="20.100000000000001" customHeight="1" x14ac:dyDescent="0.2">
      <c r="A16" s="17" t="str">
        <f t="shared" si="0"/>
        <v>mardi 08 avril 2025</v>
      </c>
      <c r="B16" s="40"/>
      <c r="C16" s="40"/>
      <c r="D16" s="40"/>
      <c r="E16" s="40"/>
      <c r="F16" s="40"/>
      <c r="G16" s="40"/>
      <c r="H16" s="40"/>
      <c r="K16" s="4"/>
      <c r="L16" t="s">
        <v>86</v>
      </c>
      <c r="M16" t="s">
        <v>417</v>
      </c>
      <c r="N16" s="9" t="s">
        <v>401</v>
      </c>
      <c r="O16" s="11">
        <f t="shared" si="2"/>
        <v>45755</v>
      </c>
      <c r="P16" s="15">
        <f t="shared" si="1"/>
        <v>45755</v>
      </c>
    </row>
    <row r="17" spans="1:16" ht="20.100000000000001" customHeight="1" x14ac:dyDescent="0.2">
      <c r="A17" s="17" t="str">
        <f t="shared" si="0"/>
        <v>mercredi 09 avril 2025</v>
      </c>
      <c r="B17" s="40"/>
      <c r="C17" s="40"/>
      <c r="D17" s="40"/>
      <c r="E17" s="40"/>
      <c r="F17" s="40"/>
      <c r="G17" s="40"/>
      <c r="H17" s="40"/>
      <c r="K17" s="4"/>
      <c r="L17" t="s">
        <v>87</v>
      </c>
      <c r="M17" t="s">
        <v>12</v>
      </c>
      <c r="N17" s="9" t="s">
        <v>402</v>
      </c>
      <c r="O17" s="11">
        <f t="shared" si="2"/>
        <v>45756</v>
      </c>
      <c r="P17" s="15">
        <f t="shared" si="1"/>
        <v>45756</v>
      </c>
    </row>
    <row r="18" spans="1:16" ht="20.100000000000001" customHeight="1" x14ac:dyDescent="0.2">
      <c r="A18" s="17" t="str">
        <f t="shared" si="0"/>
        <v>jeudi 10 avril 2025</v>
      </c>
      <c r="B18" s="40"/>
      <c r="C18" s="40"/>
      <c r="D18" s="40"/>
      <c r="E18" s="40"/>
      <c r="F18" s="40"/>
      <c r="G18" s="40"/>
      <c r="H18" s="40"/>
      <c r="K18" s="4"/>
      <c r="L18" t="s">
        <v>88</v>
      </c>
      <c r="M18" t="s">
        <v>13</v>
      </c>
      <c r="N18" s="9" t="s">
        <v>403</v>
      </c>
      <c r="O18" s="11">
        <f t="shared" si="2"/>
        <v>45757</v>
      </c>
      <c r="P18" s="15">
        <f t="shared" si="1"/>
        <v>45757</v>
      </c>
    </row>
    <row r="19" spans="1:16" ht="20.100000000000001" customHeight="1" x14ac:dyDescent="0.2">
      <c r="A19" s="17" t="str">
        <f t="shared" si="0"/>
        <v>vendredi 11 avril 2025</v>
      </c>
      <c r="B19" s="40"/>
      <c r="C19" s="40"/>
      <c r="D19" s="40"/>
      <c r="E19" s="40"/>
      <c r="F19" s="40"/>
      <c r="G19" s="40"/>
      <c r="H19" s="40"/>
      <c r="K19" s="4"/>
      <c r="L19" t="s">
        <v>89</v>
      </c>
      <c r="M19" t="s">
        <v>14</v>
      </c>
      <c r="N19" s="9" t="s">
        <v>41</v>
      </c>
      <c r="O19" s="11">
        <f t="shared" si="2"/>
        <v>45758</v>
      </c>
      <c r="P19" s="15">
        <f t="shared" si="1"/>
        <v>45758</v>
      </c>
    </row>
    <row r="20" spans="1:16" ht="20.100000000000001" customHeight="1" x14ac:dyDescent="0.2">
      <c r="A20" s="18" t="str">
        <f t="shared" si="0"/>
        <v>samedi 12 avril 2025</v>
      </c>
      <c r="B20" s="41"/>
      <c r="C20" s="41"/>
      <c r="D20" s="41"/>
      <c r="E20" s="41"/>
      <c r="F20" s="41"/>
      <c r="G20" s="41"/>
      <c r="H20" s="41"/>
      <c r="K20" s="4"/>
      <c r="L20" t="s">
        <v>90</v>
      </c>
      <c r="M20" t="s">
        <v>418</v>
      </c>
      <c r="N20" s="9" t="s">
        <v>374</v>
      </c>
      <c r="O20" s="11">
        <f t="shared" si="2"/>
        <v>45759</v>
      </c>
      <c r="P20" s="15">
        <f t="shared" si="1"/>
        <v>45759</v>
      </c>
    </row>
    <row r="21" spans="1:16" ht="20.100000000000001" customHeight="1" x14ac:dyDescent="0.2">
      <c r="A21" s="18" t="str">
        <f t="shared" si="0"/>
        <v>dimanche 13 avril 2025</v>
      </c>
      <c r="B21" s="41"/>
      <c r="C21" s="41"/>
      <c r="D21" s="41"/>
      <c r="E21" s="41"/>
      <c r="F21" s="41"/>
      <c r="G21" s="41"/>
      <c r="H21" s="41"/>
      <c r="K21" s="4"/>
      <c r="L21" t="s">
        <v>91</v>
      </c>
      <c r="M21" t="s">
        <v>15</v>
      </c>
      <c r="N21" s="9" t="s">
        <v>376</v>
      </c>
      <c r="O21" s="11">
        <f t="shared" si="2"/>
        <v>45760</v>
      </c>
      <c r="P21" s="15">
        <f t="shared" si="1"/>
        <v>45760</v>
      </c>
    </row>
    <row r="22" spans="1:16" ht="19.5" customHeight="1" x14ac:dyDescent="0.2">
      <c r="A22" s="17" t="str">
        <f t="shared" si="0"/>
        <v>lundi 14 avril 2025</v>
      </c>
      <c r="B22" s="40"/>
      <c r="C22" s="40"/>
      <c r="D22" s="40"/>
      <c r="E22" s="40"/>
      <c r="F22" s="40"/>
      <c r="G22" s="40"/>
      <c r="H22" s="40"/>
      <c r="K22" s="4"/>
      <c r="L22" t="s">
        <v>92</v>
      </c>
      <c r="M22" t="s">
        <v>16</v>
      </c>
      <c r="N22" s="9" t="s">
        <v>377</v>
      </c>
      <c r="O22" s="11">
        <f t="shared" si="2"/>
        <v>45761</v>
      </c>
      <c r="P22" s="15">
        <f t="shared" si="1"/>
        <v>45761</v>
      </c>
    </row>
    <row r="23" spans="1:16" ht="20.100000000000001" customHeight="1" x14ac:dyDescent="0.2">
      <c r="A23" s="17" t="str">
        <f t="shared" si="0"/>
        <v>mardi 15 avril 2025</v>
      </c>
      <c r="B23" s="40"/>
      <c r="C23" s="40"/>
      <c r="D23" s="40"/>
      <c r="E23" s="40"/>
      <c r="F23" s="40"/>
      <c r="G23" s="40"/>
      <c r="H23" s="40"/>
      <c r="K23" s="4"/>
      <c r="L23" t="s">
        <v>93</v>
      </c>
      <c r="M23" t="s">
        <v>17</v>
      </c>
      <c r="N23" s="6" t="s">
        <v>378</v>
      </c>
      <c r="O23" s="11">
        <f t="shared" si="2"/>
        <v>45762</v>
      </c>
      <c r="P23" s="15">
        <f t="shared" si="1"/>
        <v>45762</v>
      </c>
    </row>
    <row r="24" spans="1:16" ht="20.100000000000001" customHeight="1" x14ac:dyDescent="0.2">
      <c r="A24" s="17" t="str">
        <f t="shared" si="0"/>
        <v>mercredi 16 avril 2025</v>
      </c>
      <c r="B24" s="40"/>
      <c r="C24" s="40"/>
      <c r="D24" s="40"/>
      <c r="E24" s="40"/>
      <c r="F24" s="40"/>
      <c r="G24" s="40"/>
      <c r="H24" s="40"/>
      <c r="K24" s="4"/>
      <c r="L24" t="s">
        <v>94</v>
      </c>
      <c r="M24" t="s">
        <v>18</v>
      </c>
      <c r="N24" s="6" t="s">
        <v>375</v>
      </c>
      <c r="O24" s="11">
        <f t="shared" si="2"/>
        <v>45763</v>
      </c>
      <c r="P24" s="15">
        <f t="shared" si="1"/>
        <v>45763</v>
      </c>
    </row>
    <row r="25" spans="1:16" ht="20.100000000000001" customHeight="1" x14ac:dyDescent="0.2">
      <c r="A25" s="17" t="str">
        <f t="shared" si="0"/>
        <v>jeudi 17 avril 2025</v>
      </c>
      <c r="B25" s="40"/>
      <c r="C25" s="40"/>
      <c r="D25" s="40"/>
      <c r="E25" s="40"/>
      <c r="F25" s="40"/>
      <c r="G25" s="40"/>
      <c r="H25" s="40"/>
      <c r="K25" s="4"/>
      <c r="L25" t="s">
        <v>95</v>
      </c>
      <c r="M25" t="s">
        <v>19</v>
      </c>
      <c r="N25" s="6" t="s">
        <v>427</v>
      </c>
      <c r="O25" s="11">
        <f t="shared" si="2"/>
        <v>45764</v>
      </c>
      <c r="P25" s="15">
        <f t="shared" si="1"/>
        <v>45764</v>
      </c>
    </row>
    <row r="26" spans="1:16" ht="20.100000000000001" customHeight="1" x14ac:dyDescent="0.2">
      <c r="A26" s="17" t="str">
        <f t="shared" si="0"/>
        <v>vendredi 18 avril 2025</v>
      </c>
      <c r="B26" s="40"/>
      <c r="C26" s="40"/>
      <c r="D26" s="40"/>
      <c r="E26" s="40"/>
      <c r="F26" s="40"/>
      <c r="G26" s="40"/>
      <c r="H26" s="40"/>
      <c r="K26" s="4"/>
      <c r="L26" t="s">
        <v>96</v>
      </c>
      <c r="M26" t="s">
        <v>419</v>
      </c>
      <c r="O26" s="11">
        <f t="shared" si="2"/>
        <v>45765</v>
      </c>
      <c r="P26" s="15">
        <f t="shared" si="1"/>
        <v>45765</v>
      </c>
    </row>
    <row r="27" spans="1:16" ht="20.100000000000001" customHeight="1" x14ac:dyDescent="0.2">
      <c r="A27" s="18" t="str">
        <f t="shared" si="0"/>
        <v>samedi 19 avril 2025</v>
      </c>
      <c r="B27" s="41"/>
      <c r="C27" s="41"/>
      <c r="D27" s="41"/>
      <c r="E27" s="41"/>
      <c r="F27" s="41"/>
      <c r="G27" s="41"/>
      <c r="H27" s="41"/>
      <c r="K27" s="4"/>
      <c r="L27" t="s">
        <v>379</v>
      </c>
      <c r="M27" t="s">
        <v>388</v>
      </c>
      <c r="O27" s="11">
        <f t="shared" si="2"/>
        <v>45766</v>
      </c>
      <c r="P27" s="15">
        <f t="shared" si="1"/>
        <v>45766</v>
      </c>
    </row>
    <row r="28" spans="1:16" ht="20.100000000000001" customHeight="1" x14ac:dyDescent="0.2">
      <c r="A28" s="18" t="str">
        <f t="shared" si="0"/>
        <v>dimanche 20 avril 2025</v>
      </c>
      <c r="B28" s="41"/>
      <c r="C28" s="41"/>
      <c r="D28" s="41"/>
      <c r="E28" s="41"/>
      <c r="F28" s="41"/>
      <c r="G28" s="41"/>
      <c r="H28" s="41"/>
      <c r="K28" s="4"/>
      <c r="L28" t="s">
        <v>97</v>
      </c>
      <c r="M28" t="s">
        <v>389</v>
      </c>
      <c r="O28" s="11">
        <f t="shared" si="2"/>
        <v>45767</v>
      </c>
      <c r="P28" s="15">
        <f t="shared" si="1"/>
        <v>45767</v>
      </c>
    </row>
    <row r="29" spans="1:16" ht="20.100000000000001" customHeight="1" x14ac:dyDescent="0.2">
      <c r="A29" s="17" t="str">
        <f t="shared" si="0"/>
        <v>lundi 21 avril 2025</v>
      </c>
      <c r="B29" s="40"/>
      <c r="C29" s="40"/>
      <c r="D29" s="40"/>
      <c r="E29" s="40"/>
      <c r="F29" s="40"/>
      <c r="G29" s="40"/>
      <c r="H29" s="40"/>
      <c r="K29" s="4"/>
      <c r="L29" t="s">
        <v>98</v>
      </c>
      <c r="M29" t="s">
        <v>420</v>
      </c>
      <c r="O29" s="11">
        <f t="shared" si="2"/>
        <v>45768</v>
      </c>
      <c r="P29" s="15">
        <f t="shared" si="1"/>
        <v>45768</v>
      </c>
    </row>
    <row r="30" spans="1:16" ht="20.100000000000001" customHeight="1" x14ac:dyDescent="0.2">
      <c r="A30" s="17" t="str">
        <f t="shared" si="0"/>
        <v>mardi 22 avril 2025</v>
      </c>
      <c r="B30" s="40"/>
      <c r="C30" s="40"/>
      <c r="D30" s="40"/>
      <c r="E30" s="40"/>
      <c r="F30" s="40"/>
      <c r="G30" s="40"/>
      <c r="H30" s="40"/>
      <c r="K30" s="4"/>
      <c r="L30" t="s">
        <v>99</v>
      </c>
      <c r="M30" t="s">
        <v>20</v>
      </c>
      <c r="O30" s="11">
        <f t="shared" si="2"/>
        <v>45769</v>
      </c>
      <c r="P30" s="15">
        <f t="shared" si="1"/>
        <v>45769</v>
      </c>
    </row>
    <row r="31" spans="1:16" ht="19.5" customHeight="1" x14ac:dyDescent="0.2">
      <c r="A31" s="17" t="str">
        <f t="shared" si="0"/>
        <v>mercredi 23 avril 2025</v>
      </c>
      <c r="B31" s="37"/>
      <c r="C31" s="38"/>
      <c r="D31" s="39"/>
      <c r="E31" s="40"/>
      <c r="F31" s="40"/>
      <c r="G31" s="40"/>
      <c r="H31" s="40"/>
      <c r="K31" s="4"/>
      <c r="L31" t="s">
        <v>100</v>
      </c>
      <c r="M31" t="s">
        <v>21</v>
      </c>
      <c r="O31" s="11">
        <f t="shared" si="2"/>
        <v>45770</v>
      </c>
      <c r="P31" s="15">
        <f t="shared" si="1"/>
        <v>45770</v>
      </c>
    </row>
    <row r="32" spans="1:16" ht="19.5" customHeight="1" x14ac:dyDescent="0.2">
      <c r="A32" s="17" t="str">
        <f t="shared" si="0"/>
        <v>jeudi 24 avril 2025</v>
      </c>
      <c r="B32" s="37"/>
      <c r="C32" s="38"/>
      <c r="D32" s="39"/>
      <c r="E32" s="40"/>
      <c r="F32" s="40"/>
      <c r="G32" s="40"/>
      <c r="H32" s="40"/>
      <c r="K32" s="4"/>
      <c r="L32" t="s">
        <v>101</v>
      </c>
      <c r="M32" t="s">
        <v>22</v>
      </c>
      <c r="O32" s="11">
        <f t="shared" si="2"/>
        <v>45771</v>
      </c>
      <c r="P32" s="15">
        <f t="shared" si="1"/>
        <v>45771</v>
      </c>
    </row>
    <row r="33" spans="1:16" ht="19.5" customHeight="1" x14ac:dyDescent="0.2">
      <c r="A33" s="17" t="str">
        <f t="shared" si="0"/>
        <v>vendredi 25 avril 2025</v>
      </c>
      <c r="B33" s="37"/>
      <c r="C33" s="38"/>
      <c r="D33" s="39"/>
      <c r="E33" s="40"/>
      <c r="F33" s="40"/>
      <c r="G33" s="40"/>
      <c r="H33" s="40"/>
      <c r="K33" s="4"/>
      <c r="L33" t="s">
        <v>102</v>
      </c>
      <c r="M33" t="s">
        <v>23</v>
      </c>
      <c r="O33" s="11">
        <f t="shared" si="2"/>
        <v>45772</v>
      </c>
      <c r="P33" s="15">
        <f t="shared" si="1"/>
        <v>45772</v>
      </c>
    </row>
    <row r="34" spans="1:16" ht="19.5" customHeight="1" x14ac:dyDescent="0.2">
      <c r="A34" s="18" t="str">
        <f t="shared" si="0"/>
        <v>samedi 26 avril 2025</v>
      </c>
      <c r="B34" s="54"/>
      <c r="C34" s="55"/>
      <c r="D34" s="56"/>
      <c r="E34" s="41"/>
      <c r="F34" s="41"/>
      <c r="G34" s="41"/>
      <c r="H34" s="41"/>
      <c r="K34" s="4"/>
      <c r="L34" t="s">
        <v>103</v>
      </c>
      <c r="M34" t="s">
        <v>24</v>
      </c>
      <c r="O34" s="11">
        <f t="shared" si="2"/>
        <v>45773</v>
      </c>
      <c r="P34" s="15">
        <f t="shared" si="1"/>
        <v>45773</v>
      </c>
    </row>
    <row r="35" spans="1:16" ht="19.5" customHeight="1" x14ac:dyDescent="0.2">
      <c r="A35" s="18" t="str">
        <f t="shared" si="0"/>
        <v>dimanche 27 avril 2025</v>
      </c>
      <c r="B35" s="54"/>
      <c r="C35" s="55"/>
      <c r="D35" s="56"/>
      <c r="E35" s="41"/>
      <c r="F35" s="41"/>
      <c r="G35" s="41"/>
      <c r="H35" s="41"/>
      <c r="K35" s="4"/>
      <c r="L35" t="s">
        <v>104</v>
      </c>
      <c r="M35" t="s">
        <v>25</v>
      </c>
      <c r="O35" s="11">
        <f t="shared" si="2"/>
        <v>45774</v>
      </c>
      <c r="P35" s="15">
        <f t="shared" si="1"/>
        <v>45774</v>
      </c>
    </row>
    <row r="36" spans="1:16" s="6" customFormat="1" ht="19.5" customHeight="1" x14ac:dyDescent="0.2">
      <c r="A36" s="17" t="str">
        <f t="shared" si="0"/>
        <v>lundi 28 avril 2025</v>
      </c>
      <c r="B36" s="37"/>
      <c r="C36" s="38"/>
      <c r="D36" s="39"/>
      <c r="E36" s="40"/>
      <c r="F36" s="40"/>
      <c r="G36" s="40"/>
      <c r="H36" s="40"/>
      <c r="I36"/>
      <c r="J36"/>
      <c r="K36" s="4"/>
      <c r="L36" t="s">
        <v>105</v>
      </c>
      <c r="M36" t="s">
        <v>26</v>
      </c>
      <c r="O36" s="11">
        <f t="shared" si="2"/>
        <v>45775</v>
      </c>
      <c r="P36" s="15">
        <f t="shared" si="1"/>
        <v>45775</v>
      </c>
    </row>
    <row r="37" spans="1:16" s="6" customFormat="1" ht="19.5" customHeight="1" x14ac:dyDescent="0.2">
      <c r="A37" s="17" t="str">
        <f t="shared" si="0"/>
        <v>mardi 29 avril 2025</v>
      </c>
      <c r="B37" s="37"/>
      <c r="C37" s="38"/>
      <c r="D37" s="39"/>
      <c r="E37" s="40"/>
      <c r="F37" s="40"/>
      <c r="G37" s="40"/>
      <c r="H37" s="40"/>
      <c r="I37"/>
      <c r="J37"/>
      <c r="K37" s="4"/>
      <c r="L37" t="s">
        <v>106</v>
      </c>
      <c r="M37" t="s">
        <v>27</v>
      </c>
      <c r="O37" s="11">
        <f t="shared" si="2"/>
        <v>45776</v>
      </c>
      <c r="P37" s="15">
        <f t="shared" si="1"/>
        <v>45776</v>
      </c>
    </row>
    <row r="38" spans="1:16" s="6" customFormat="1" ht="19.5" customHeight="1" x14ac:dyDescent="0.2">
      <c r="A38" s="17" t="str">
        <f t="shared" si="0"/>
        <v>mercredi 30 avril 2025</v>
      </c>
      <c r="B38" s="37"/>
      <c r="C38" s="38"/>
      <c r="D38" s="39"/>
      <c r="E38" s="40"/>
      <c r="F38" s="40"/>
      <c r="G38" s="40"/>
      <c r="H38" s="40"/>
      <c r="I38"/>
      <c r="J38"/>
      <c r="K38" s="4"/>
      <c r="L38" t="s">
        <v>107</v>
      </c>
      <c r="M38" t="s">
        <v>28</v>
      </c>
      <c r="O38" s="11">
        <f t="shared" si="2"/>
        <v>45777</v>
      </c>
      <c r="P38" s="15">
        <f t="shared" si="1"/>
        <v>45777</v>
      </c>
    </row>
    <row r="39" spans="1:16" s="6" customFormat="1" ht="19.5" customHeight="1" x14ac:dyDescent="0.2">
      <c r="A39" s="17"/>
      <c r="B39" s="37"/>
      <c r="C39" s="38"/>
      <c r="D39" s="39"/>
      <c r="E39" s="40"/>
      <c r="F39" s="40"/>
      <c r="G39" s="40"/>
      <c r="H39" s="40"/>
      <c r="I39"/>
      <c r="J39"/>
      <c r="K39" s="4"/>
      <c r="L39" t="s">
        <v>108</v>
      </c>
      <c r="M39" t="s">
        <v>29</v>
      </c>
      <c r="O39"/>
      <c r="P39"/>
    </row>
    <row r="40" spans="1:16" x14ac:dyDescent="0.2">
      <c r="K40" s="4"/>
      <c r="L40" t="s">
        <v>109</v>
      </c>
      <c r="M40" t="s">
        <v>30</v>
      </c>
    </row>
    <row r="41" spans="1:16" x14ac:dyDescent="0.2">
      <c r="K41" s="4"/>
      <c r="L41" t="s">
        <v>110</v>
      </c>
      <c r="M41" t="s">
        <v>31</v>
      </c>
    </row>
    <row r="42" spans="1:16" x14ac:dyDescent="0.2">
      <c r="K42" s="4"/>
      <c r="L42" t="s">
        <v>111</v>
      </c>
      <c r="M42" t="s">
        <v>32</v>
      </c>
    </row>
    <row r="43" spans="1:16" x14ac:dyDescent="0.2">
      <c r="K43" s="4"/>
      <c r="L43" s="8" t="s">
        <v>404</v>
      </c>
      <c r="M43" t="s">
        <v>33</v>
      </c>
    </row>
    <row r="44" spans="1:16" x14ac:dyDescent="0.2">
      <c r="K44" s="4"/>
      <c r="L44" t="s">
        <v>112</v>
      </c>
      <c r="M44" t="s">
        <v>34</v>
      </c>
    </row>
    <row r="45" spans="1:16" x14ac:dyDescent="0.2">
      <c r="K45" s="4"/>
      <c r="L45" t="s">
        <v>113</v>
      </c>
      <c r="M45" t="s">
        <v>35</v>
      </c>
    </row>
    <row r="46" spans="1:16" x14ac:dyDescent="0.2">
      <c r="K46" s="4"/>
      <c r="L46" t="s">
        <v>380</v>
      </c>
      <c r="M46" t="s">
        <v>36</v>
      </c>
    </row>
    <row r="47" spans="1:16" x14ac:dyDescent="0.2">
      <c r="K47" s="4"/>
      <c r="L47" t="s">
        <v>114</v>
      </c>
      <c r="M47" t="s">
        <v>37</v>
      </c>
    </row>
    <row r="48" spans="1:16" x14ac:dyDescent="0.2">
      <c r="K48" s="4"/>
      <c r="L48" t="s">
        <v>115</v>
      </c>
      <c r="M48" t="s">
        <v>38</v>
      </c>
    </row>
    <row r="49" spans="11:13" x14ac:dyDescent="0.2">
      <c r="K49" s="4"/>
      <c r="L49" t="s">
        <v>116</v>
      </c>
      <c r="M49" t="s">
        <v>39</v>
      </c>
    </row>
    <row r="50" spans="11:13" x14ac:dyDescent="0.2">
      <c r="K50" s="4"/>
      <c r="L50" t="s">
        <v>117</v>
      </c>
      <c r="M50" t="s">
        <v>40</v>
      </c>
    </row>
    <row r="51" spans="11:13" x14ac:dyDescent="0.2">
      <c r="K51" s="4"/>
      <c r="L51" t="s">
        <v>118</v>
      </c>
      <c r="M51" t="s">
        <v>41</v>
      </c>
    </row>
    <row r="52" spans="11:13" x14ac:dyDescent="0.2">
      <c r="K52" s="4"/>
      <c r="L52" t="s">
        <v>119</v>
      </c>
      <c r="M52" t="s">
        <v>42</v>
      </c>
    </row>
    <row r="53" spans="11:13" x14ac:dyDescent="0.2">
      <c r="K53" s="4"/>
      <c r="L53" t="s">
        <v>120</v>
      </c>
      <c r="M53" t="s">
        <v>390</v>
      </c>
    </row>
    <row r="54" spans="11:13" x14ac:dyDescent="0.2">
      <c r="K54" s="4"/>
      <c r="L54" t="s">
        <v>121</v>
      </c>
      <c r="M54" t="s">
        <v>421</v>
      </c>
    </row>
    <row r="55" spans="11:13" x14ac:dyDescent="0.2">
      <c r="K55" s="4"/>
      <c r="L55" t="s">
        <v>122</v>
      </c>
      <c r="M55" t="s">
        <v>422</v>
      </c>
    </row>
    <row r="56" spans="11:13" x14ac:dyDescent="0.2">
      <c r="K56" s="4"/>
      <c r="L56" t="s">
        <v>123</v>
      </c>
      <c r="M56" t="s">
        <v>43</v>
      </c>
    </row>
    <row r="57" spans="11:13" x14ac:dyDescent="0.2">
      <c r="K57" s="4"/>
      <c r="L57" t="s">
        <v>124</v>
      </c>
      <c r="M57" t="s">
        <v>391</v>
      </c>
    </row>
    <row r="58" spans="11:13" x14ac:dyDescent="0.2">
      <c r="K58" s="4"/>
      <c r="L58" t="s">
        <v>125</v>
      </c>
      <c r="M58" t="s">
        <v>44</v>
      </c>
    </row>
    <row r="59" spans="11:13" x14ac:dyDescent="0.2">
      <c r="K59" s="4"/>
      <c r="L59" t="s">
        <v>126</v>
      </c>
      <c r="M59" t="s">
        <v>423</v>
      </c>
    </row>
    <row r="60" spans="11:13" x14ac:dyDescent="0.2">
      <c r="K60" s="4"/>
      <c r="L60" t="s">
        <v>127</v>
      </c>
      <c r="M60" t="s">
        <v>424</v>
      </c>
    </row>
    <row r="61" spans="11:13" x14ac:dyDescent="0.2">
      <c r="K61" s="4"/>
      <c r="L61" t="s">
        <v>128</v>
      </c>
      <c r="M61" t="s">
        <v>45</v>
      </c>
    </row>
    <row r="62" spans="11:13" x14ac:dyDescent="0.2">
      <c r="K62" s="4"/>
      <c r="L62" t="s">
        <v>129</v>
      </c>
      <c r="M62" t="s">
        <v>46</v>
      </c>
    </row>
    <row r="63" spans="11:13" x14ac:dyDescent="0.2">
      <c r="K63" s="4"/>
      <c r="L63" t="s">
        <v>130</v>
      </c>
      <c r="M63" t="s">
        <v>425</v>
      </c>
    </row>
    <row r="64" spans="11:13" x14ac:dyDescent="0.2">
      <c r="K64" s="4"/>
      <c r="L64" t="s">
        <v>131</v>
      </c>
      <c r="M64" t="s">
        <v>47</v>
      </c>
    </row>
    <row r="65" spans="11:13" x14ac:dyDescent="0.2">
      <c r="K65" s="4"/>
      <c r="L65" t="s">
        <v>132</v>
      </c>
      <c r="M65" t="s">
        <v>48</v>
      </c>
    </row>
    <row r="66" spans="11:13" x14ac:dyDescent="0.2">
      <c r="K66" s="4"/>
      <c r="L66" t="s">
        <v>133</v>
      </c>
      <c r="M66" t="s">
        <v>49</v>
      </c>
    </row>
    <row r="67" spans="11:13" x14ac:dyDescent="0.2">
      <c r="K67" s="4"/>
      <c r="L67" s="10" t="s">
        <v>134</v>
      </c>
      <c r="M67" t="s">
        <v>50</v>
      </c>
    </row>
    <row r="68" spans="11:13" x14ac:dyDescent="0.2">
      <c r="K68" s="4"/>
      <c r="L68" s="8" t="s">
        <v>135</v>
      </c>
      <c r="M68" t="s">
        <v>51</v>
      </c>
    </row>
    <row r="69" spans="11:13" x14ac:dyDescent="0.2">
      <c r="K69" s="4"/>
      <c r="L69" t="s">
        <v>136</v>
      </c>
      <c r="M69" t="s">
        <v>52</v>
      </c>
    </row>
    <row r="70" spans="11:13" x14ac:dyDescent="0.2">
      <c r="K70" s="4"/>
      <c r="L70" t="s">
        <v>137</v>
      </c>
      <c r="M70" t="s">
        <v>53</v>
      </c>
    </row>
    <row r="71" spans="11:13" x14ac:dyDescent="0.2">
      <c r="K71" s="4"/>
      <c r="L71" t="s">
        <v>138</v>
      </c>
      <c r="M71" t="s">
        <v>54</v>
      </c>
    </row>
    <row r="72" spans="11:13" x14ac:dyDescent="0.2">
      <c r="K72" s="4"/>
      <c r="L72" t="s">
        <v>139</v>
      </c>
      <c r="M72" t="s">
        <v>55</v>
      </c>
    </row>
    <row r="73" spans="11:13" x14ac:dyDescent="0.2">
      <c r="K73" s="4"/>
      <c r="L73" t="s">
        <v>140</v>
      </c>
      <c r="M73" t="s">
        <v>56</v>
      </c>
    </row>
    <row r="74" spans="11:13" x14ac:dyDescent="0.2">
      <c r="K74" s="4"/>
      <c r="L74" t="s">
        <v>141</v>
      </c>
      <c r="M74" t="s">
        <v>57</v>
      </c>
    </row>
    <row r="75" spans="11:13" x14ac:dyDescent="0.2">
      <c r="K75" s="4"/>
      <c r="L75" t="s">
        <v>142</v>
      </c>
      <c r="M75" t="s">
        <v>58</v>
      </c>
    </row>
    <row r="76" spans="11:13" x14ac:dyDescent="0.2">
      <c r="K76" s="4"/>
      <c r="L76" t="s">
        <v>143</v>
      </c>
      <c r="M76" t="s">
        <v>59</v>
      </c>
    </row>
    <row r="77" spans="11:13" x14ac:dyDescent="0.2">
      <c r="K77" s="4"/>
      <c r="L77" t="s">
        <v>144</v>
      </c>
      <c r="M77" t="s">
        <v>60</v>
      </c>
    </row>
    <row r="78" spans="11:13" x14ac:dyDescent="0.2">
      <c r="K78" s="4"/>
      <c r="L78" t="s">
        <v>145</v>
      </c>
      <c r="M78" t="s">
        <v>61</v>
      </c>
    </row>
    <row r="79" spans="11:13" x14ac:dyDescent="0.2">
      <c r="K79" s="4"/>
      <c r="L79" t="s">
        <v>146</v>
      </c>
      <c r="M79" t="s">
        <v>62</v>
      </c>
    </row>
    <row r="80" spans="11:13" x14ac:dyDescent="0.2">
      <c r="K80" s="4"/>
      <c r="L80" t="s">
        <v>147</v>
      </c>
      <c r="M80" t="s">
        <v>63</v>
      </c>
    </row>
    <row r="81" spans="11:13" x14ac:dyDescent="0.2">
      <c r="K81" s="4"/>
      <c r="L81" t="s">
        <v>148</v>
      </c>
      <c r="M81" t="s">
        <v>64</v>
      </c>
    </row>
    <row r="82" spans="11:13" x14ac:dyDescent="0.2">
      <c r="K82" s="4"/>
      <c r="L82" t="s">
        <v>149</v>
      </c>
      <c r="M82" t="s">
        <v>65</v>
      </c>
    </row>
    <row r="83" spans="11:13" x14ac:dyDescent="0.2">
      <c r="K83" s="4"/>
      <c r="L83" t="s">
        <v>150</v>
      </c>
      <c r="M83" t="s">
        <v>392</v>
      </c>
    </row>
    <row r="84" spans="11:13" x14ac:dyDescent="0.2">
      <c r="K84" s="4"/>
      <c r="L84" t="s">
        <v>151</v>
      </c>
      <c r="M84" t="s">
        <v>393</v>
      </c>
    </row>
    <row r="85" spans="11:13" x14ac:dyDescent="0.2">
      <c r="K85" s="4"/>
      <c r="L85" t="s">
        <v>152</v>
      </c>
      <c r="M85" t="s">
        <v>66</v>
      </c>
    </row>
    <row r="86" spans="11:13" x14ac:dyDescent="0.2">
      <c r="K86" s="4"/>
      <c r="L86" t="s">
        <v>381</v>
      </c>
      <c r="M86" t="s">
        <v>394</v>
      </c>
    </row>
    <row r="87" spans="11:13" x14ac:dyDescent="0.2">
      <c r="K87" s="4"/>
      <c r="L87" t="s">
        <v>153</v>
      </c>
      <c r="M87" t="s">
        <v>395</v>
      </c>
    </row>
    <row r="88" spans="11:13" x14ac:dyDescent="0.2">
      <c r="K88" s="4"/>
      <c r="L88" t="s">
        <v>154</v>
      </c>
      <c r="M88" t="s">
        <v>67</v>
      </c>
    </row>
    <row r="89" spans="11:13" x14ac:dyDescent="0.2">
      <c r="K89" s="4"/>
      <c r="L89" t="s">
        <v>405</v>
      </c>
      <c r="M89" t="s">
        <v>396</v>
      </c>
    </row>
    <row r="90" spans="11:13" x14ac:dyDescent="0.2">
      <c r="K90" s="4"/>
      <c r="L90" t="s">
        <v>155</v>
      </c>
      <c r="M90" t="s">
        <v>68</v>
      </c>
    </row>
    <row r="91" spans="11:13" x14ac:dyDescent="0.2">
      <c r="K91" s="4"/>
      <c r="L91" t="s">
        <v>156</v>
      </c>
      <c r="M91" t="s">
        <v>69</v>
      </c>
    </row>
    <row r="92" spans="11:13" x14ac:dyDescent="0.2">
      <c r="K92" s="4"/>
      <c r="L92" t="s">
        <v>157</v>
      </c>
      <c r="M92" t="s">
        <v>70</v>
      </c>
    </row>
    <row r="93" spans="11:13" x14ac:dyDescent="0.2">
      <c r="K93" s="4"/>
      <c r="L93" t="s">
        <v>158</v>
      </c>
      <c r="M93" t="s">
        <v>71</v>
      </c>
    </row>
    <row r="94" spans="11:13" x14ac:dyDescent="0.2">
      <c r="K94" s="4"/>
      <c r="L94" t="s">
        <v>159</v>
      </c>
      <c r="M94" t="s">
        <v>72</v>
      </c>
    </row>
    <row r="95" spans="11:13" x14ac:dyDescent="0.2">
      <c r="K95" s="4"/>
      <c r="L95" t="s">
        <v>160</v>
      </c>
      <c r="M95" t="s">
        <v>73</v>
      </c>
    </row>
    <row r="96" spans="11:13" x14ac:dyDescent="0.2">
      <c r="K96" s="4"/>
      <c r="L96" t="s">
        <v>161</v>
      </c>
      <c r="M96" t="s">
        <v>74</v>
      </c>
    </row>
    <row r="97" spans="11:13" x14ac:dyDescent="0.2">
      <c r="K97" s="4"/>
      <c r="L97" t="s">
        <v>162</v>
      </c>
      <c r="M97" t="s">
        <v>426</v>
      </c>
    </row>
    <row r="98" spans="11:13" x14ac:dyDescent="0.2">
      <c r="K98" s="4"/>
      <c r="L98" t="s">
        <v>163</v>
      </c>
      <c r="M98" t="s">
        <v>75</v>
      </c>
    </row>
    <row r="99" spans="11:13" x14ac:dyDescent="0.2">
      <c r="K99" s="4"/>
      <c r="L99" t="s">
        <v>164</v>
      </c>
      <c r="M99" t="s">
        <v>76</v>
      </c>
    </row>
    <row r="100" spans="11:13" x14ac:dyDescent="0.2">
      <c r="K100" s="4"/>
      <c r="L100" t="s">
        <v>406</v>
      </c>
      <c r="M100" t="s">
        <v>77</v>
      </c>
    </row>
    <row r="101" spans="11:13" x14ac:dyDescent="0.2">
      <c r="K101" s="4"/>
      <c r="L101" t="s">
        <v>165</v>
      </c>
      <c r="M101" t="s">
        <v>78</v>
      </c>
    </row>
    <row r="102" spans="11:13" x14ac:dyDescent="0.2">
      <c r="K102" s="4"/>
      <c r="L102" t="s">
        <v>166</v>
      </c>
    </row>
    <row r="103" spans="11:13" x14ac:dyDescent="0.2">
      <c r="K103" s="4"/>
      <c r="L103" t="s">
        <v>167</v>
      </c>
    </row>
    <row r="104" spans="11:13" x14ac:dyDescent="0.2">
      <c r="K104" s="4"/>
      <c r="L104" t="s">
        <v>168</v>
      </c>
    </row>
    <row r="105" spans="11:13" x14ac:dyDescent="0.2">
      <c r="K105" s="4"/>
      <c r="L105" t="s">
        <v>407</v>
      </c>
    </row>
    <row r="106" spans="11:13" x14ac:dyDescent="0.2">
      <c r="K106" s="4"/>
      <c r="L106" t="s">
        <v>169</v>
      </c>
    </row>
    <row r="107" spans="11:13" x14ac:dyDescent="0.2">
      <c r="K107" s="4"/>
      <c r="L107" t="s">
        <v>170</v>
      </c>
    </row>
    <row r="108" spans="11:13" x14ac:dyDescent="0.2">
      <c r="K108" s="4"/>
      <c r="L108" t="s">
        <v>171</v>
      </c>
    </row>
    <row r="109" spans="11:13" x14ac:dyDescent="0.2">
      <c r="K109" s="4"/>
      <c r="L109" t="s">
        <v>172</v>
      </c>
    </row>
    <row r="110" spans="11:13" x14ac:dyDescent="0.2">
      <c r="K110" s="4"/>
      <c r="L110" t="s">
        <v>173</v>
      </c>
    </row>
    <row r="111" spans="11:13" x14ac:dyDescent="0.2">
      <c r="K111" s="4"/>
      <c r="L111" t="s">
        <v>174</v>
      </c>
    </row>
    <row r="112" spans="11:13" x14ac:dyDescent="0.2">
      <c r="K112" s="4"/>
      <c r="L112" t="s">
        <v>175</v>
      </c>
    </row>
    <row r="113" spans="11:12" x14ac:dyDescent="0.2">
      <c r="K113" s="4"/>
      <c r="L113" t="s">
        <v>176</v>
      </c>
    </row>
    <row r="114" spans="11:12" x14ac:dyDescent="0.2">
      <c r="K114" s="4"/>
      <c r="L114" t="s">
        <v>177</v>
      </c>
    </row>
    <row r="115" spans="11:12" x14ac:dyDescent="0.2">
      <c r="K115" s="4"/>
      <c r="L115" t="s">
        <v>178</v>
      </c>
    </row>
    <row r="116" spans="11:12" x14ac:dyDescent="0.2">
      <c r="K116" s="4"/>
      <c r="L116" t="s">
        <v>179</v>
      </c>
    </row>
    <row r="117" spans="11:12" x14ac:dyDescent="0.2">
      <c r="K117" s="4"/>
      <c r="L117" t="s">
        <v>180</v>
      </c>
    </row>
    <row r="118" spans="11:12" x14ac:dyDescent="0.2">
      <c r="K118" s="4"/>
      <c r="L118" t="s">
        <v>181</v>
      </c>
    </row>
    <row r="119" spans="11:12" x14ac:dyDescent="0.2">
      <c r="K119" s="4"/>
      <c r="L119" t="s">
        <v>408</v>
      </c>
    </row>
    <row r="120" spans="11:12" x14ac:dyDescent="0.2">
      <c r="K120" s="4"/>
      <c r="L120" t="s">
        <v>182</v>
      </c>
    </row>
    <row r="121" spans="11:12" x14ac:dyDescent="0.2">
      <c r="K121" s="4"/>
      <c r="L121" t="s">
        <v>183</v>
      </c>
    </row>
    <row r="122" spans="11:12" x14ac:dyDescent="0.2">
      <c r="K122" s="4"/>
      <c r="L122" t="s">
        <v>184</v>
      </c>
    </row>
    <row r="123" spans="11:12" x14ac:dyDescent="0.2">
      <c r="K123" s="4"/>
      <c r="L123" t="s">
        <v>185</v>
      </c>
    </row>
    <row r="124" spans="11:12" x14ac:dyDescent="0.2">
      <c r="K124" s="4"/>
      <c r="L124" t="s">
        <v>186</v>
      </c>
    </row>
    <row r="125" spans="11:12" x14ac:dyDescent="0.2">
      <c r="K125" s="4"/>
      <c r="L125" t="s">
        <v>187</v>
      </c>
    </row>
    <row r="126" spans="11:12" x14ac:dyDescent="0.2">
      <c r="K126" s="4"/>
      <c r="L126" t="s">
        <v>188</v>
      </c>
    </row>
    <row r="127" spans="11:12" x14ac:dyDescent="0.2">
      <c r="K127" s="4"/>
      <c r="L127" t="s">
        <v>189</v>
      </c>
    </row>
    <row r="128" spans="11:12" x14ac:dyDescent="0.2">
      <c r="K128" s="4"/>
      <c r="L128" t="s">
        <v>190</v>
      </c>
    </row>
    <row r="129" spans="11:12" x14ac:dyDescent="0.2">
      <c r="K129" s="4"/>
      <c r="L129" t="s">
        <v>191</v>
      </c>
    </row>
    <row r="130" spans="11:12" x14ac:dyDescent="0.2">
      <c r="K130" s="4"/>
      <c r="L130" t="s">
        <v>192</v>
      </c>
    </row>
    <row r="131" spans="11:12" x14ac:dyDescent="0.2">
      <c r="K131" s="4"/>
      <c r="L131" t="s">
        <v>193</v>
      </c>
    </row>
    <row r="132" spans="11:12" x14ac:dyDescent="0.2">
      <c r="K132" s="4"/>
      <c r="L132" t="s">
        <v>194</v>
      </c>
    </row>
    <row r="133" spans="11:12" x14ac:dyDescent="0.2">
      <c r="K133" s="4"/>
      <c r="L133" t="s">
        <v>195</v>
      </c>
    </row>
    <row r="134" spans="11:12" x14ac:dyDescent="0.2">
      <c r="K134" s="4"/>
      <c r="L134" t="s">
        <v>196</v>
      </c>
    </row>
    <row r="135" spans="11:12" x14ac:dyDescent="0.2">
      <c r="K135" s="4"/>
      <c r="L135" t="s">
        <v>197</v>
      </c>
    </row>
    <row r="136" spans="11:12" x14ac:dyDescent="0.2">
      <c r="K136" s="4"/>
      <c r="L136" t="s">
        <v>198</v>
      </c>
    </row>
    <row r="137" spans="11:12" x14ac:dyDescent="0.2">
      <c r="K137" s="4"/>
      <c r="L137" t="s">
        <v>199</v>
      </c>
    </row>
    <row r="138" spans="11:12" x14ac:dyDescent="0.2">
      <c r="K138" s="4"/>
      <c r="L138" t="s">
        <v>200</v>
      </c>
    </row>
    <row r="139" spans="11:12" x14ac:dyDescent="0.2">
      <c r="K139" s="4"/>
      <c r="L139" t="s">
        <v>201</v>
      </c>
    </row>
    <row r="140" spans="11:12" x14ac:dyDescent="0.2">
      <c r="K140" s="4"/>
      <c r="L140" t="s">
        <v>202</v>
      </c>
    </row>
    <row r="141" spans="11:12" x14ac:dyDescent="0.2">
      <c r="K141" s="4"/>
      <c r="L141" t="s">
        <v>409</v>
      </c>
    </row>
    <row r="142" spans="11:12" x14ac:dyDescent="0.2">
      <c r="K142" s="4"/>
      <c r="L142" t="s">
        <v>203</v>
      </c>
    </row>
    <row r="143" spans="11:12" x14ac:dyDescent="0.2">
      <c r="K143" s="4"/>
      <c r="L143" t="s">
        <v>204</v>
      </c>
    </row>
    <row r="144" spans="11:12" x14ac:dyDescent="0.2">
      <c r="K144" s="4"/>
      <c r="L144" t="s">
        <v>205</v>
      </c>
    </row>
    <row r="145" spans="11:12" x14ac:dyDescent="0.2">
      <c r="K145" s="4"/>
      <c r="L145" t="s">
        <v>206</v>
      </c>
    </row>
    <row r="146" spans="11:12" x14ac:dyDescent="0.2">
      <c r="K146" s="4"/>
      <c r="L146" t="s">
        <v>207</v>
      </c>
    </row>
    <row r="147" spans="11:12" x14ac:dyDescent="0.2">
      <c r="K147" s="4"/>
      <c r="L147" t="s">
        <v>208</v>
      </c>
    </row>
    <row r="148" spans="11:12" x14ac:dyDescent="0.2">
      <c r="K148" s="4"/>
      <c r="L148" t="s">
        <v>209</v>
      </c>
    </row>
    <row r="149" spans="11:12" x14ac:dyDescent="0.2">
      <c r="K149" s="4"/>
      <c r="L149" t="s">
        <v>210</v>
      </c>
    </row>
    <row r="150" spans="11:12" x14ac:dyDescent="0.2">
      <c r="K150" s="4"/>
      <c r="L150" t="s">
        <v>382</v>
      </c>
    </row>
    <row r="151" spans="11:12" x14ac:dyDescent="0.2">
      <c r="K151" s="4"/>
      <c r="L151" t="s">
        <v>211</v>
      </c>
    </row>
    <row r="152" spans="11:12" x14ac:dyDescent="0.2">
      <c r="K152" s="4"/>
      <c r="L152" t="s">
        <v>212</v>
      </c>
    </row>
    <row r="153" spans="11:12" x14ac:dyDescent="0.2">
      <c r="K153" s="4"/>
      <c r="L153" t="s">
        <v>213</v>
      </c>
    </row>
    <row r="154" spans="11:12" x14ac:dyDescent="0.2">
      <c r="K154" s="4"/>
      <c r="L154" t="s">
        <v>214</v>
      </c>
    </row>
    <row r="155" spans="11:12" x14ac:dyDescent="0.2">
      <c r="K155" s="4"/>
      <c r="L155" t="s">
        <v>215</v>
      </c>
    </row>
    <row r="156" spans="11:12" x14ac:dyDescent="0.2">
      <c r="K156" s="4"/>
      <c r="L156" t="s">
        <v>216</v>
      </c>
    </row>
    <row r="157" spans="11:12" x14ac:dyDescent="0.2">
      <c r="K157" s="4"/>
      <c r="L157" t="s">
        <v>410</v>
      </c>
    </row>
    <row r="158" spans="11:12" x14ac:dyDescent="0.2">
      <c r="K158" s="4"/>
      <c r="L158" t="s">
        <v>217</v>
      </c>
    </row>
    <row r="159" spans="11:12" x14ac:dyDescent="0.2">
      <c r="K159" s="4"/>
      <c r="L159" t="s">
        <v>218</v>
      </c>
    </row>
    <row r="160" spans="11:12" x14ac:dyDescent="0.2">
      <c r="K160" s="4"/>
      <c r="L160" t="s">
        <v>219</v>
      </c>
    </row>
    <row r="161" spans="11:12" x14ac:dyDescent="0.2">
      <c r="K161" s="4"/>
      <c r="L161" t="s">
        <v>220</v>
      </c>
    </row>
    <row r="162" spans="11:12" x14ac:dyDescent="0.2">
      <c r="K162" s="4"/>
      <c r="L162" t="s">
        <v>221</v>
      </c>
    </row>
    <row r="163" spans="11:12" x14ac:dyDescent="0.2">
      <c r="K163" s="4"/>
      <c r="L163" t="s">
        <v>222</v>
      </c>
    </row>
    <row r="164" spans="11:12" x14ac:dyDescent="0.2">
      <c r="K164" s="4"/>
      <c r="L164" t="s">
        <v>223</v>
      </c>
    </row>
    <row r="165" spans="11:12" x14ac:dyDescent="0.2">
      <c r="K165" s="4"/>
      <c r="L165" t="s">
        <v>383</v>
      </c>
    </row>
    <row r="166" spans="11:12" x14ac:dyDescent="0.2">
      <c r="K166" s="4"/>
      <c r="L166" t="s">
        <v>224</v>
      </c>
    </row>
    <row r="167" spans="11:12" x14ac:dyDescent="0.2">
      <c r="K167" s="4"/>
      <c r="L167" t="s">
        <v>225</v>
      </c>
    </row>
    <row r="168" spans="11:12" x14ac:dyDescent="0.2">
      <c r="K168" s="4"/>
      <c r="L168" t="s">
        <v>226</v>
      </c>
    </row>
    <row r="169" spans="11:12" x14ac:dyDescent="0.2">
      <c r="K169" s="4"/>
      <c r="L169" t="s">
        <v>227</v>
      </c>
    </row>
    <row r="170" spans="11:12" x14ac:dyDescent="0.2">
      <c r="K170" s="4"/>
      <c r="L170" t="s">
        <v>228</v>
      </c>
    </row>
    <row r="171" spans="11:12" x14ac:dyDescent="0.2">
      <c r="K171" s="4"/>
      <c r="L171" t="s">
        <v>229</v>
      </c>
    </row>
    <row r="172" spans="11:12" x14ac:dyDescent="0.2">
      <c r="K172" s="4"/>
      <c r="L172" t="s">
        <v>230</v>
      </c>
    </row>
    <row r="173" spans="11:12" x14ac:dyDescent="0.2">
      <c r="K173" s="4"/>
      <c r="L173" t="s">
        <v>231</v>
      </c>
    </row>
    <row r="174" spans="11:12" x14ac:dyDescent="0.2">
      <c r="K174" s="4"/>
      <c r="L174" t="s">
        <v>232</v>
      </c>
    </row>
    <row r="175" spans="11:12" x14ac:dyDescent="0.2">
      <c r="K175" s="4"/>
      <c r="L175" t="s">
        <v>233</v>
      </c>
    </row>
    <row r="176" spans="11:12" x14ac:dyDescent="0.2">
      <c r="K176" s="4"/>
      <c r="L176" t="s">
        <v>234</v>
      </c>
    </row>
    <row r="177" spans="11:12" x14ac:dyDescent="0.2">
      <c r="K177" s="4"/>
      <c r="L177" t="s">
        <v>235</v>
      </c>
    </row>
    <row r="178" spans="11:12" x14ac:dyDescent="0.2">
      <c r="K178" s="4"/>
      <c r="L178" t="s">
        <v>236</v>
      </c>
    </row>
    <row r="179" spans="11:12" x14ac:dyDescent="0.2">
      <c r="K179" s="4"/>
      <c r="L179" t="s">
        <v>237</v>
      </c>
    </row>
    <row r="180" spans="11:12" x14ac:dyDescent="0.2">
      <c r="K180" s="4"/>
      <c r="L180" t="s">
        <v>411</v>
      </c>
    </row>
    <row r="181" spans="11:12" x14ac:dyDescent="0.2">
      <c r="K181" s="4"/>
      <c r="L181" t="s">
        <v>238</v>
      </c>
    </row>
    <row r="182" spans="11:12" x14ac:dyDescent="0.2">
      <c r="K182" s="4"/>
      <c r="L182" t="s">
        <v>239</v>
      </c>
    </row>
    <row r="183" spans="11:12" x14ac:dyDescent="0.2">
      <c r="K183" s="4"/>
      <c r="L183" t="s">
        <v>240</v>
      </c>
    </row>
    <row r="184" spans="11:12" x14ac:dyDescent="0.2">
      <c r="K184" s="4"/>
      <c r="L184" t="s">
        <v>241</v>
      </c>
    </row>
    <row r="185" spans="11:12" x14ac:dyDescent="0.2">
      <c r="K185" s="4"/>
      <c r="L185" t="s">
        <v>242</v>
      </c>
    </row>
    <row r="186" spans="11:12" x14ac:dyDescent="0.2">
      <c r="K186" s="4"/>
      <c r="L186" t="s">
        <v>243</v>
      </c>
    </row>
    <row r="187" spans="11:12" x14ac:dyDescent="0.2">
      <c r="K187" s="4"/>
      <c r="L187" t="s">
        <v>244</v>
      </c>
    </row>
    <row r="188" spans="11:12" x14ac:dyDescent="0.2">
      <c r="K188" s="4"/>
      <c r="L188" t="s">
        <v>245</v>
      </c>
    </row>
    <row r="189" spans="11:12" x14ac:dyDescent="0.2">
      <c r="K189" s="4"/>
      <c r="L189" t="s">
        <v>246</v>
      </c>
    </row>
    <row r="190" spans="11:12" x14ac:dyDescent="0.2">
      <c r="K190" s="4"/>
      <c r="L190" t="s">
        <v>247</v>
      </c>
    </row>
    <row r="191" spans="11:12" x14ac:dyDescent="0.2">
      <c r="K191" s="4"/>
      <c r="L191" t="s">
        <v>248</v>
      </c>
    </row>
    <row r="192" spans="11:12" x14ac:dyDescent="0.2">
      <c r="K192" s="4"/>
      <c r="L192" t="s">
        <v>249</v>
      </c>
    </row>
    <row r="193" spans="11:12" x14ac:dyDescent="0.2">
      <c r="K193" s="4"/>
      <c r="L193" t="s">
        <v>250</v>
      </c>
    </row>
    <row r="194" spans="11:12" x14ac:dyDescent="0.2">
      <c r="K194" s="4"/>
      <c r="L194" t="s">
        <v>251</v>
      </c>
    </row>
    <row r="195" spans="11:12" x14ac:dyDescent="0.2">
      <c r="K195" s="4"/>
      <c r="L195" t="s">
        <v>252</v>
      </c>
    </row>
    <row r="196" spans="11:12" x14ac:dyDescent="0.2">
      <c r="K196" s="4"/>
      <c r="L196" t="s">
        <v>253</v>
      </c>
    </row>
    <row r="197" spans="11:12" x14ac:dyDescent="0.2">
      <c r="K197" s="4"/>
      <c r="L197" t="s">
        <v>254</v>
      </c>
    </row>
    <row r="198" spans="11:12" x14ac:dyDescent="0.2">
      <c r="K198" s="4"/>
      <c r="L198" t="s">
        <v>255</v>
      </c>
    </row>
    <row r="199" spans="11:12" x14ac:dyDescent="0.2">
      <c r="K199" s="4"/>
      <c r="L199" t="s">
        <v>256</v>
      </c>
    </row>
    <row r="200" spans="11:12" x14ac:dyDescent="0.2">
      <c r="K200" s="4"/>
      <c r="L200" t="s">
        <v>257</v>
      </c>
    </row>
    <row r="201" spans="11:12" x14ac:dyDescent="0.2">
      <c r="K201" s="4"/>
      <c r="L201" t="s">
        <v>258</v>
      </c>
    </row>
    <row r="202" spans="11:12" x14ac:dyDescent="0.2">
      <c r="K202" s="4"/>
      <c r="L202" t="s">
        <v>259</v>
      </c>
    </row>
    <row r="203" spans="11:12" x14ac:dyDescent="0.2">
      <c r="K203" s="4"/>
      <c r="L203" t="s">
        <v>260</v>
      </c>
    </row>
    <row r="204" spans="11:12" x14ac:dyDescent="0.2">
      <c r="K204" s="4"/>
      <c r="L204" t="s">
        <v>261</v>
      </c>
    </row>
    <row r="205" spans="11:12" x14ac:dyDescent="0.2">
      <c r="K205" s="4"/>
      <c r="L205" t="s">
        <v>262</v>
      </c>
    </row>
    <row r="206" spans="11:12" x14ac:dyDescent="0.2">
      <c r="K206" s="4"/>
      <c r="L206" t="s">
        <v>263</v>
      </c>
    </row>
    <row r="207" spans="11:12" x14ac:dyDescent="0.2">
      <c r="K207" s="4"/>
      <c r="L207" t="s">
        <v>264</v>
      </c>
    </row>
    <row r="208" spans="11:12" x14ac:dyDescent="0.2">
      <c r="K208" s="4"/>
      <c r="L208" t="s">
        <v>265</v>
      </c>
    </row>
    <row r="209" spans="11:12" x14ac:dyDescent="0.2">
      <c r="K209" s="4"/>
      <c r="L209" t="s">
        <v>266</v>
      </c>
    </row>
    <row r="210" spans="11:12" x14ac:dyDescent="0.2">
      <c r="K210" s="4"/>
      <c r="L210" t="s">
        <v>267</v>
      </c>
    </row>
    <row r="211" spans="11:12" x14ac:dyDescent="0.2">
      <c r="K211" s="4"/>
      <c r="L211" t="s">
        <v>268</v>
      </c>
    </row>
    <row r="212" spans="11:12" x14ac:dyDescent="0.2">
      <c r="K212" s="4"/>
      <c r="L212" t="s">
        <v>269</v>
      </c>
    </row>
    <row r="213" spans="11:12" x14ac:dyDescent="0.2">
      <c r="K213" s="4"/>
      <c r="L213" t="s">
        <v>270</v>
      </c>
    </row>
    <row r="214" spans="11:12" x14ac:dyDescent="0.2">
      <c r="K214" s="4"/>
      <c r="L214" t="s">
        <v>271</v>
      </c>
    </row>
    <row r="215" spans="11:12" x14ac:dyDescent="0.2">
      <c r="K215" s="4"/>
      <c r="L215" t="s">
        <v>272</v>
      </c>
    </row>
    <row r="216" spans="11:12" x14ac:dyDescent="0.2">
      <c r="K216" s="4"/>
      <c r="L216" t="s">
        <v>273</v>
      </c>
    </row>
    <row r="217" spans="11:12" x14ac:dyDescent="0.2">
      <c r="K217" s="4"/>
      <c r="L217" t="s">
        <v>274</v>
      </c>
    </row>
    <row r="218" spans="11:12" x14ac:dyDescent="0.2">
      <c r="K218" s="4"/>
      <c r="L218" t="s">
        <v>275</v>
      </c>
    </row>
    <row r="219" spans="11:12" x14ac:dyDescent="0.2">
      <c r="K219" s="4"/>
      <c r="L219" t="s">
        <v>276</v>
      </c>
    </row>
    <row r="220" spans="11:12" x14ac:dyDescent="0.2">
      <c r="K220" s="4"/>
      <c r="L220" t="s">
        <v>277</v>
      </c>
    </row>
    <row r="221" spans="11:12" x14ac:dyDescent="0.2">
      <c r="K221" s="4"/>
      <c r="L221" t="s">
        <v>278</v>
      </c>
    </row>
    <row r="222" spans="11:12" x14ac:dyDescent="0.2">
      <c r="K222" s="4"/>
      <c r="L222" t="s">
        <v>279</v>
      </c>
    </row>
    <row r="223" spans="11:12" x14ac:dyDescent="0.2">
      <c r="K223" s="4"/>
      <c r="L223" t="s">
        <v>280</v>
      </c>
    </row>
    <row r="224" spans="11:12" x14ac:dyDescent="0.2">
      <c r="K224" s="4"/>
      <c r="L224" t="s">
        <v>281</v>
      </c>
    </row>
    <row r="225" spans="11:12" x14ac:dyDescent="0.2">
      <c r="K225" s="4"/>
      <c r="L225" t="s">
        <v>282</v>
      </c>
    </row>
    <row r="226" spans="11:12" x14ac:dyDescent="0.2">
      <c r="K226" s="4"/>
      <c r="L226" t="s">
        <v>412</v>
      </c>
    </row>
    <row r="227" spans="11:12" x14ac:dyDescent="0.2">
      <c r="K227" s="4"/>
      <c r="L227" t="s">
        <v>283</v>
      </c>
    </row>
    <row r="228" spans="11:12" x14ac:dyDescent="0.2">
      <c r="K228" s="4"/>
      <c r="L228" t="s">
        <v>284</v>
      </c>
    </row>
    <row r="229" spans="11:12" x14ac:dyDescent="0.2">
      <c r="K229" s="4"/>
      <c r="L229" t="s">
        <v>285</v>
      </c>
    </row>
    <row r="230" spans="11:12" x14ac:dyDescent="0.2">
      <c r="K230" s="4"/>
      <c r="L230" t="s">
        <v>286</v>
      </c>
    </row>
    <row r="231" spans="11:12" x14ac:dyDescent="0.2">
      <c r="K231" s="4"/>
      <c r="L231" t="s">
        <v>287</v>
      </c>
    </row>
    <row r="232" spans="11:12" x14ac:dyDescent="0.2">
      <c r="K232" s="4"/>
      <c r="L232" t="s">
        <v>288</v>
      </c>
    </row>
    <row r="233" spans="11:12" x14ac:dyDescent="0.2">
      <c r="K233" s="4"/>
      <c r="L233" t="s">
        <v>289</v>
      </c>
    </row>
    <row r="234" spans="11:12" x14ac:dyDescent="0.2">
      <c r="K234" s="4"/>
      <c r="L234" t="s">
        <v>290</v>
      </c>
    </row>
    <row r="235" spans="11:12" x14ac:dyDescent="0.2">
      <c r="K235" s="4"/>
      <c r="L235" t="s">
        <v>291</v>
      </c>
    </row>
    <row r="236" spans="11:12" x14ac:dyDescent="0.2">
      <c r="K236" s="4"/>
      <c r="L236" t="s">
        <v>292</v>
      </c>
    </row>
    <row r="237" spans="11:12" x14ac:dyDescent="0.2">
      <c r="K237" s="4"/>
      <c r="L237" t="s">
        <v>293</v>
      </c>
    </row>
    <row r="238" spans="11:12" x14ac:dyDescent="0.2">
      <c r="K238" s="4"/>
      <c r="L238" t="s">
        <v>294</v>
      </c>
    </row>
    <row r="239" spans="11:12" x14ac:dyDescent="0.2">
      <c r="K239" s="4"/>
      <c r="L239" t="s">
        <v>295</v>
      </c>
    </row>
    <row r="240" spans="11:12" x14ac:dyDescent="0.2">
      <c r="K240" s="4"/>
      <c r="L240" t="s">
        <v>296</v>
      </c>
    </row>
    <row r="241" spans="11:12" x14ac:dyDescent="0.2">
      <c r="K241" s="4"/>
      <c r="L241" t="s">
        <v>297</v>
      </c>
    </row>
    <row r="242" spans="11:12" x14ac:dyDescent="0.2">
      <c r="K242" s="4"/>
      <c r="L242" t="s">
        <v>298</v>
      </c>
    </row>
    <row r="243" spans="11:12" x14ac:dyDescent="0.2">
      <c r="K243" s="4"/>
      <c r="L243" t="s">
        <v>299</v>
      </c>
    </row>
    <row r="244" spans="11:12" x14ac:dyDescent="0.2">
      <c r="K244" s="4"/>
      <c r="L244" t="s">
        <v>300</v>
      </c>
    </row>
    <row r="245" spans="11:12" x14ac:dyDescent="0.2">
      <c r="K245" s="4"/>
      <c r="L245" t="s">
        <v>301</v>
      </c>
    </row>
    <row r="246" spans="11:12" x14ac:dyDescent="0.2">
      <c r="K246" s="4"/>
      <c r="L246" t="s">
        <v>302</v>
      </c>
    </row>
    <row r="247" spans="11:12" x14ac:dyDescent="0.2">
      <c r="K247" s="4"/>
      <c r="L247" t="s">
        <v>303</v>
      </c>
    </row>
    <row r="248" spans="11:12" x14ac:dyDescent="0.2">
      <c r="K248" s="4"/>
      <c r="L248" t="s">
        <v>304</v>
      </c>
    </row>
    <row r="249" spans="11:12" x14ac:dyDescent="0.2">
      <c r="K249" s="4"/>
      <c r="L249" t="s">
        <v>305</v>
      </c>
    </row>
    <row r="250" spans="11:12" x14ac:dyDescent="0.2">
      <c r="K250" s="4"/>
      <c r="L250" t="s">
        <v>306</v>
      </c>
    </row>
    <row r="251" spans="11:12" x14ac:dyDescent="0.2">
      <c r="K251" s="4"/>
      <c r="L251" t="s">
        <v>307</v>
      </c>
    </row>
    <row r="252" spans="11:12" x14ac:dyDescent="0.2">
      <c r="K252" s="4"/>
      <c r="L252" t="s">
        <v>308</v>
      </c>
    </row>
    <row r="253" spans="11:12" x14ac:dyDescent="0.2">
      <c r="K253" s="4"/>
      <c r="L253" t="s">
        <v>309</v>
      </c>
    </row>
    <row r="254" spans="11:12" x14ac:dyDescent="0.2">
      <c r="K254" s="4"/>
      <c r="L254" t="s">
        <v>413</v>
      </c>
    </row>
    <row r="255" spans="11:12" x14ac:dyDescent="0.2">
      <c r="K255" s="4"/>
      <c r="L255" t="s">
        <v>310</v>
      </c>
    </row>
    <row r="256" spans="11:12" x14ac:dyDescent="0.2">
      <c r="K256" s="4"/>
      <c r="L256" t="s">
        <v>311</v>
      </c>
    </row>
    <row r="257" spans="11:12" x14ac:dyDescent="0.2">
      <c r="K257" s="4"/>
      <c r="L257" t="s">
        <v>312</v>
      </c>
    </row>
    <row r="258" spans="11:12" x14ac:dyDescent="0.2">
      <c r="K258" s="4"/>
      <c r="L258" t="s">
        <v>313</v>
      </c>
    </row>
    <row r="259" spans="11:12" x14ac:dyDescent="0.2">
      <c r="K259" s="4"/>
      <c r="L259" t="s">
        <v>314</v>
      </c>
    </row>
    <row r="260" spans="11:12" x14ac:dyDescent="0.2">
      <c r="K260" s="4"/>
      <c r="L260" t="s">
        <v>315</v>
      </c>
    </row>
    <row r="261" spans="11:12" x14ac:dyDescent="0.2">
      <c r="K261" s="4"/>
      <c r="L261" t="s">
        <v>316</v>
      </c>
    </row>
    <row r="262" spans="11:12" x14ac:dyDescent="0.2">
      <c r="K262" s="4"/>
      <c r="L262" t="s">
        <v>317</v>
      </c>
    </row>
    <row r="263" spans="11:12" x14ac:dyDescent="0.2">
      <c r="K263" s="4"/>
      <c r="L263" t="s">
        <v>318</v>
      </c>
    </row>
    <row r="264" spans="11:12" x14ac:dyDescent="0.2">
      <c r="K264" s="4"/>
      <c r="L264" t="s">
        <v>319</v>
      </c>
    </row>
    <row r="265" spans="11:12" x14ac:dyDescent="0.2">
      <c r="K265" s="4"/>
      <c r="L265" t="s">
        <v>320</v>
      </c>
    </row>
    <row r="266" spans="11:12" x14ac:dyDescent="0.2">
      <c r="K266" s="4"/>
      <c r="L266" t="s">
        <v>321</v>
      </c>
    </row>
    <row r="267" spans="11:12" x14ac:dyDescent="0.2">
      <c r="K267" s="4"/>
      <c r="L267" t="s">
        <v>322</v>
      </c>
    </row>
    <row r="268" spans="11:12" x14ac:dyDescent="0.2">
      <c r="K268" s="4"/>
      <c r="L268" t="s">
        <v>323</v>
      </c>
    </row>
    <row r="269" spans="11:12" x14ac:dyDescent="0.2">
      <c r="K269" s="4"/>
      <c r="L269" t="s">
        <v>324</v>
      </c>
    </row>
    <row r="270" spans="11:12" x14ac:dyDescent="0.2">
      <c r="K270" s="4"/>
      <c r="L270" t="s">
        <v>325</v>
      </c>
    </row>
    <row r="271" spans="11:12" x14ac:dyDescent="0.2">
      <c r="K271" s="4"/>
      <c r="L271" t="s">
        <v>326</v>
      </c>
    </row>
    <row r="272" spans="11:12" x14ac:dyDescent="0.2">
      <c r="K272" s="4"/>
      <c r="L272" t="s">
        <v>327</v>
      </c>
    </row>
    <row r="273" spans="11:12" x14ac:dyDescent="0.2">
      <c r="K273" s="4"/>
      <c r="L273" t="s">
        <v>328</v>
      </c>
    </row>
    <row r="274" spans="11:12" x14ac:dyDescent="0.2">
      <c r="K274" s="4"/>
      <c r="L274" t="s">
        <v>329</v>
      </c>
    </row>
    <row r="275" spans="11:12" x14ac:dyDescent="0.2">
      <c r="K275" s="4"/>
      <c r="L275" t="s">
        <v>330</v>
      </c>
    </row>
    <row r="276" spans="11:12" x14ac:dyDescent="0.2">
      <c r="K276" s="4"/>
      <c r="L276" t="s">
        <v>331</v>
      </c>
    </row>
    <row r="277" spans="11:12" x14ac:dyDescent="0.2">
      <c r="K277" s="4"/>
      <c r="L277" t="s">
        <v>332</v>
      </c>
    </row>
    <row r="278" spans="11:12" x14ac:dyDescent="0.2">
      <c r="K278" s="4"/>
      <c r="L278" t="s">
        <v>333</v>
      </c>
    </row>
    <row r="279" spans="11:12" x14ac:dyDescent="0.2">
      <c r="K279" s="4"/>
      <c r="L279" t="s">
        <v>334</v>
      </c>
    </row>
    <row r="280" spans="11:12" x14ac:dyDescent="0.2">
      <c r="K280" s="4"/>
      <c r="L280" t="s">
        <v>384</v>
      </c>
    </row>
    <row r="281" spans="11:12" x14ac:dyDescent="0.2">
      <c r="K281" s="4"/>
      <c r="L281" t="s">
        <v>335</v>
      </c>
    </row>
    <row r="282" spans="11:12" x14ac:dyDescent="0.2">
      <c r="K282" s="4"/>
      <c r="L282" t="s">
        <v>336</v>
      </c>
    </row>
    <row r="283" spans="11:12" x14ac:dyDescent="0.2">
      <c r="K283" s="4"/>
      <c r="L283" t="s">
        <v>337</v>
      </c>
    </row>
    <row r="284" spans="11:12" x14ac:dyDescent="0.2">
      <c r="K284" s="4"/>
      <c r="L284" t="s">
        <v>338</v>
      </c>
    </row>
    <row r="285" spans="11:12" x14ac:dyDescent="0.2">
      <c r="K285" s="4"/>
      <c r="L285" t="s">
        <v>339</v>
      </c>
    </row>
    <row r="286" spans="11:12" x14ac:dyDescent="0.2">
      <c r="K286" s="4"/>
      <c r="L286" t="s">
        <v>340</v>
      </c>
    </row>
    <row r="287" spans="11:12" x14ac:dyDescent="0.2">
      <c r="K287" s="4"/>
      <c r="L287" t="s">
        <v>341</v>
      </c>
    </row>
    <row r="288" spans="11:12" x14ac:dyDescent="0.2">
      <c r="K288" s="4"/>
      <c r="L288" t="s">
        <v>342</v>
      </c>
    </row>
    <row r="289" spans="11:12" x14ac:dyDescent="0.2">
      <c r="K289" s="4"/>
      <c r="L289" t="s">
        <v>343</v>
      </c>
    </row>
    <row r="290" spans="11:12" x14ac:dyDescent="0.2">
      <c r="K290" s="4"/>
      <c r="L290" t="s">
        <v>344</v>
      </c>
    </row>
    <row r="291" spans="11:12" x14ac:dyDescent="0.2">
      <c r="K291" s="4"/>
      <c r="L291" t="s">
        <v>414</v>
      </c>
    </row>
    <row r="292" spans="11:12" x14ac:dyDescent="0.2">
      <c r="K292" s="4"/>
      <c r="L292" t="s">
        <v>345</v>
      </c>
    </row>
    <row r="293" spans="11:12" x14ac:dyDescent="0.2">
      <c r="K293" s="4"/>
      <c r="L293" t="s">
        <v>346</v>
      </c>
    </row>
    <row r="294" spans="11:12" x14ac:dyDescent="0.2">
      <c r="K294" s="4"/>
      <c r="L294" t="s">
        <v>347</v>
      </c>
    </row>
    <row r="295" spans="11:12" x14ac:dyDescent="0.2">
      <c r="K295" s="4"/>
      <c r="L295" t="s">
        <v>348</v>
      </c>
    </row>
    <row r="296" spans="11:12" x14ac:dyDescent="0.2">
      <c r="K296" s="4"/>
      <c r="L296" t="s">
        <v>349</v>
      </c>
    </row>
    <row r="297" spans="11:12" x14ac:dyDescent="0.2">
      <c r="K297" s="4"/>
      <c r="L297" t="s">
        <v>350</v>
      </c>
    </row>
    <row r="298" spans="11:12" x14ac:dyDescent="0.2">
      <c r="K298" s="4"/>
      <c r="L298" t="s">
        <v>385</v>
      </c>
    </row>
    <row r="299" spans="11:12" x14ac:dyDescent="0.2">
      <c r="K299" s="4"/>
      <c r="L299" t="s">
        <v>351</v>
      </c>
    </row>
    <row r="300" spans="11:12" x14ac:dyDescent="0.2">
      <c r="K300" s="4"/>
      <c r="L300" t="s">
        <v>352</v>
      </c>
    </row>
    <row r="301" spans="11:12" x14ac:dyDescent="0.2">
      <c r="K301" s="4"/>
      <c r="L301" t="s">
        <v>353</v>
      </c>
    </row>
    <row r="302" spans="11:12" x14ac:dyDescent="0.2">
      <c r="K302" s="4"/>
      <c r="L302" t="s">
        <v>354</v>
      </c>
    </row>
    <row r="303" spans="11:12" x14ac:dyDescent="0.2">
      <c r="K303" s="4"/>
      <c r="L303" t="s">
        <v>355</v>
      </c>
    </row>
    <row r="304" spans="11:12" x14ac:dyDescent="0.2">
      <c r="K304" s="4"/>
      <c r="L304" t="s">
        <v>356</v>
      </c>
    </row>
    <row r="305" spans="11:12" x14ac:dyDescent="0.2">
      <c r="K305" s="4"/>
      <c r="L305" t="s">
        <v>357</v>
      </c>
    </row>
    <row r="306" spans="11:12" x14ac:dyDescent="0.2">
      <c r="K306" s="4"/>
      <c r="L306" t="s">
        <v>358</v>
      </c>
    </row>
    <row r="307" spans="11:12" x14ac:dyDescent="0.2">
      <c r="K307" s="4"/>
      <c r="L307" t="s">
        <v>359</v>
      </c>
    </row>
    <row r="308" spans="11:12" x14ac:dyDescent="0.2">
      <c r="K308" s="4"/>
      <c r="L308" t="s">
        <v>360</v>
      </c>
    </row>
    <row r="309" spans="11:12" x14ac:dyDescent="0.2">
      <c r="K309" s="4"/>
      <c r="L309" t="s">
        <v>361</v>
      </c>
    </row>
    <row r="310" spans="11:12" x14ac:dyDescent="0.2">
      <c r="K310" s="4"/>
      <c r="L310" t="s">
        <v>362</v>
      </c>
    </row>
    <row r="311" spans="11:12" x14ac:dyDescent="0.2">
      <c r="K311" s="4"/>
      <c r="L311" t="s">
        <v>363</v>
      </c>
    </row>
    <row r="312" spans="11:12" x14ac:dyDescent="0.2">
      <c r="K312" s="4"/>
      <c r="L312" t="s">
        <v>364</v>
      </c>
    </row>
    <row r="313" spans="11:12" x14ac:dyDescent="0.2">
      <c r="K313" s="4"/>
      <c r="L313" t="s">
        <v>365</v>
      </c>
    </row>
    <row r="314" spans="11:12" x14ac:dyDescent="0.2">
      <c r="K314" s="4"/>
      <c r="L314" t="s">
        <v>415</v>
      </c>
    </row>
    <row r="315" spans="11:12" x14ac:dyDescent="0.2">
      <c r="K315" s="4"/>
    </row>
    <row r="316" spans="11:12" x14ac:dyDescent="0.2">
      <c r="K316" s="4"/>
    </row>
    <row r="317" spans="11:12" x14ac:dyDescent="0.2">
      <c r="K317" s="4"/>
    </row>
    <row r="318" spans="11:12" x14ac:dyDescent="0.2">
      <c r="K318" s="4"/>
    </row>
    <row r="319" spans="11:12" x14ac:dyDescent="0.2">
      <c r="K319" s="4"/>
    </row>
    <row r="320" spans="11:12" x14ac:dyDescent="0.2">
      <c r="K320" s="4"/>
    </row>
    <row r="321" spans="11:11" x14ac:dyDescent="0.2">
      <c r="K321" s="4"/>
    </row>
    <row r="322" spans="11:11" x14ac:dyDescent="0.2">
      <c r="K322" s="4"/>
    </row>
    <row r="323" spans="11:11" x14ac:dyDescent="0.2">
      <c r="K323" s="4"/>
    </row>
    <row r="324" spans="11:11" x14ac:dyDescent="0.2">
      <c r="K324" s="4"/>
    </row>
    <row r="325" spans="11:11" x14ac:dyDescent="0.2">
      <c r="K325" s="4"/>
    </row>
    <row r="326" spans="11:11" x14ac:dyDescent="0.2">
      <c r="K326" s="4"/>
    </row>
    <row r="327" spans="11:11" x14ac:dyDescent="0.2">
      <c r="K327" s="4"/>
    </row>
    <row r="328" spans="11:11" x14ac:dyDescent="0.2">
      <c r="K328" s="4"/>
    </row>
    <row r="329" spans="11:11" x14ac:dyDescent="0.2">
      <c r="K329" s="4"/>
    </row>
    <row r="330" spans="11:11" x14ac:dyDescent="0.2">
      <c r="K330" s="4"/>
    </row>
    <row r="331" spans="11:11" x14ac:dyDescent="0.2">
      <c r="K331" s="4"/>
    </row>
    <row r="332" spans="11:11" x14ac:dyDescent="0.2">
      <c r="K332" s="4"/>
    </row>
    <row r="333" spans="11:11" x14ac:dyDescent="0.2">
      <c r="K333" s="4"/>
    </row>
    <row r="334" spans="11:11" x14ac:dyDescent="0.2">
      <c r="K334" s="4"/>
    </row>
    <row r="335" spans="11:11" x14ac:dyDescent="0.2">
      <c r="K335" s="4"/>
    </row>
    <row r="336" spans="11:11" x14ac:dyDescent="0.2">
      <c r="K336" s="4"/>
    </row>
    <row r="337" spans="11:11" x14ac:dyDescent="0.2">
      <c r="K337" s="4"/>
    </row>
    <row r="338" spans="11:11" x14ac:dyDescent="0.2">
      <c r="K338" s="4"/>
    </row>
    <row r="339" spans="11:11" x14ac:dyDescent="0.2">
      <c r="K339" s="4"/>
    </row>
    <row r="340" spans="11:11" x14ac:dyDescent="0.2">
      <c r="K340" s="4"/>
    </row>
    <row r="341" spans="11:11" x14ac:dyDescent="0.2">
      <c r="K341" s="4"/>
    </row>
    <row r="342" spans="11:11" x14ac:dyDescent="0.2">
      <c r="K342" s="4"/>
    </row>
    <row r="343" spans="11:11" x14ac:dyDescent="0.2">
      <c r="K343" s="4"/>
    </row>
    <row r="344" spans="11:11" x14ac:dyDescent="0.2">
      <c r="K344" s="4"/>
    </row>
    <row r="345" spans="11:11" x14ac:dyDescent="0.2">
      <c r="K345" s="4"/>
    </row>
    <row r="346" spans="11:11" x14ac:dyDescent="0.2">
      <c r="K346" s="4"/>
    </row>
    <row r="347" spans="11:11" x14ac:dyDescent="0.2">
      <c r="K347" s="4"/>
    </row>
    <row r="348" spans="11:11" x14ac:dyDescent="0.2">
      <c r="K348" s="4"/>
    </row>
    <row r="349" spans="11:11" x14ac:dyDescent="0.2">
      <c r="K349" s="4"/>
    </row>
    <row r="350" spans="11:11" x14ac:dyDescent="0.2">
      <c r="K350" s="4"/>
    </row>
    <row r="351" spans="11:11" x14ac:dyDescent="0.2">
      <c r="K351" s="4"/>
    </row>
    <row r="352" spans="11:11" x14ac:dyDescent="0.2">
      <c r="K352" s="4"/>
    </row>
    <row r="353" spans="11:11" x14ac:dyDescent="0.2">
      <c r="K353" s="4"/>
    </row>
    <row r="354" spans="11:11" x14ac:dyDescent="0.2">
      <c r="K354" s="4"/>
    </row>
    <row r="355" spans="11:11" x14ac:dyDescent="0.2">
      <c r="K355" s="4"/>
    </row>
    <row r="356" spans="11:11" x14ac:dyDescent="0.2">
      <c r="K356" s="4"/>
    </row>
    <row r="357" spans="11:11" x14ac:dyDescent="0.2">
      <c r="K357" s="4"/>
    </row>
    <row r="358" spans="11:11" x14ac:dyDescent="0.2">
      <c r="K358" s="4"/>
    </row>
    <row r="359" spans="11:11" x14ac:dyDescent="0.2">
      <c r="K359" s="4"/>
    </row>
    <row r="360" spans="11:11" x14ac:dyDescent="0.2">
      <c r="K360" s="4"/>
    </row>
    <row r="361" spans="11:11" x14ac:dyDescent="0.2">
      <c r="K361" s="4"/>
    </row>
    <row r="362" spans="11:11" x14ac:dyDescent="0.2">
      <c r="K362" s="4"/>
    </row>
    <row r="363" spans="11:11" x14ac:dyDescent="0.2">
      <c r="K363" s="4"/>
    </row>
    <row r="364" spans="11:11" x14ac:dyDescent="0.2">
      <c r="K364" s="4"/>
    </row>
    <row r="365" spans="11:11" x14ac:dyDescent="0.2">
      <c r="K365" s="4"/>
    </row>
    <row r="366" spans="11:11" x14ac:dyDescent="0.2">
      <c r="K366" s="4"/>
    </row>
    <row r="367" spans="11:11" x14ac:dyDescent="0.2">
      <c r="K367" s="4"/>
    </row>
    <row r="368" spans="11:11" x14ac:dyDescent="0.2">
      <c r="K368" s="4"/>
    </row>
    <row r="369" spans="11:11" x14ac:dyDescent="0.2">
      <c r="K369" s="4"/>
    </row>
    <row r="370" spans="11:11" x14ac:dyDescent="0.2">
      <c r="K370" s="4"/>
    </row>
    <row r="371" spans="11:11" x14ac:dyDescent="0.2">
      <c r="K371" s="4"/>
    </row>
    <row r="372" spans="11:11" x14ac:dyDescent="0.2">
      <c r="K372" s="4"/>
    </row>
  </sheetData>
  <sheetProtection sheet="1" objects="1" scenarios="1"/>
  <mergeCells count="99">
    <mergeCell ref="B39:D39"/>
    <mergeCell ref="E39:F39"/>
    <mergeCell ref="G39:H39"/>
    <mergeCell ref="B37:D37"/>
    <mergeCell ref="E37:F37"/>
    <mergeCell ref="G37:H37"/>
    <mergeCell ref="B38:D38"/>
    <mergeCell ref="E38:F38"/>
    <mergeCell ref="G38:H38"/>
    <mergeCell ref="B35:D35"/>
    <mergeCell ref="E35:F35"/>
    <mergeCell ref="G35:H35"/>
    <mergeCell ref="B36:D36"/>
    <mergeCell ref="E36:F36"/>
    <mergeCell ref="G36:H36"/>
    <mergeCell ref="B33:D33"/>
    <mergeCell ref="E33:F33"/>
    <mergeCell ref="G33:H33"/>
    <mergeCell ref="B34:D34"/>
    <mergeCell ref="E34:F34"/>
    <mergeCell ref="G34:H34"/>
    <mergeCell ref="B31:D31"/>
    <mergeCell ref="E31:F31"/>
    <mergeCell ref="G31:H31"/>
    <mergeCell ref="B32:D32"/>
    <mergeCell ref="E32:F32"/>
    <mergeCell ref="G32:H32"/>
    <mergeCell ref="B29:D29"/>
    <mergeCell ref="E29:F29"/>
    <mergeCell ref="G29:H29"/>
    <mergeCell ref="B30:D30"/>
    <mergeCell ref="E30:F30"/>
    <mergeCell ref="G30:H30"/>
    <mergeCell ref="B27:D27"/>
    <mergeCell ref="E27:F27"/>
    <mergeCell ref="G27:H27"/>
    <mergeCell ref="B28:D28"/>
    <mergeCell ref="E28:F28"/>
    <mergeCell ref="G28:H28"/>
    <mergeCell ref="B25:D25"/>
    <mergeCell ref="E25:F25"/>
    <mergeCell ref="G25:H25"/>
    <mergeCell ref="B26:D26"/>
    <mergeCell ref="E26:F26"/>
    <mergeCell ref="G26:H26"/>
    <mergeCell ref="B23:D23"/>
    <mergeCell ref="E23:F23"/>
    <mergeCell ref="G23:H23"/>
    <mergeCell ref="B24:D24"/>
    <mergeCell ref="E24:F24"/>
    <mergeCell ref="G24:H24"/>
    <mergeCell ref="B21:D21"/>
    <mergeCell ref="E21:F21"/>
    <mergeCell ref="G21:H21"/>
    <mergeCell ref="B22:D22"/>
    <mergeCell ref="E22:F22"/>
    <mergeCell ref="G22:H22"/>
    <mergeCell ref="B19:D19"/>
    <mergeCell ref="E19:F19"/>
    <mergeCell ref="G19:H19"/>
    <mergeCell ref="B20:D20"/>
    <mergeCell ref="E20:F20"/>
    <mergeCell ref="G20:H20"/>
    <mergeCell ref="B17:D17"/>
    <mergeCell ref="E17:F17"/>
    <mergeCell ref="G17:H17"/>
    <mergeCell ref="B18:D18"/>
    <mergeCell ref="E18:F18"/>
    <mergeCell ref="G18:H18"/>
    <mergeCell ref="B15:D15"/>
    <mergeCell ref="E15:F15"/>
    <mergeCell ref="G15:H15"/>
    <mergeCell ref="B16:D16"/>
    <mergeCell ref="E16:F16"/>
    <mergeCell ref="G16:H16"/>
    <mergeCell ref="B13:D13"/>
    <mergeCell ref="E13:F13"/>
    <mergeCell ref="G13:H13"/>
    <mergeCell ref="B14:D14"/>
    <mergeCell ref="E14:F14"/>
    <mergeCell ref="G14:H14"/>
    <mergeCell ref="B11:D11"/>
    <mergeCell ref="E11:F11"/>
    <mergeCell ref="G11:H11"/>
    <mergeCell ref="B12:D12"/>
    <mergeCell ref="E12:F12"/>
    <mergeCell ref="G12:H12"/>
    <mergeCell ref="B9:D9"/>
    <mergeCell ref="E9:F9"/>
    <mergeCell ref="G9:H9"/>
    <mergeCell ref="B10:D10"/>
    <mergeCell ref="E10:F10"/>
    <mergeCell ref="G10:H10"/>
    <mergeCell ref="A1:H1"/>
    <mergeCell ref="B4:D4"/>
    <mergeCell ref="B5:D5"/>
    <mergeCell ref="B8:D8"/>
    <mergeCell ref="E8:F8"/>
    <mergeCell ref="G8:H8"/>
  </mergeCells>
  <dataValidations count="3">
    <dataValidation type="list" errorStyle="warning" allowBlank="1" showInputMessage="1" showErrorMessage="1" error="Saisir la catégorie ou info complémentaire" sqref="G9:H39">
      <formula1>$N$7:$N$23</formula1>
    </dataValidation>
    <dataValidation type="list" errorStyle="warning" allowBlank="1" showInputMessage="1" showErrorMessage="1" error="Saisir la commune souhaitée" sqref="B9:D39">
      <formula1>$L$7:$L$298</formula1>
    </dataValidation>
    <dataValidation type="list" errorStyle="warning" allowBlank="1" showInputMessage="1" showErrorMessage="1" error="Saisir le motif du deplacement" sqref="E9:F39">
      <formula1>$M$7:$M$84</formula1>
    </dataValidation>
  </dataValidations>
  <pageMargins left="0.2" right="0.12" top="0.09" bottom="0.09" header="0.14000000000000001" footer="0.09"/>
  <pageSetup paperSize="9" fitToWidth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/>
  <dimension ref="A1:P372"/>
  <sheetViews>
    <sheetView workbookViewId="0">
      <selection activeCell="S12" sqref="S12"/>
    </sheetView>
  </sheetViews>
  <sheetFormatPr baseColWidth="10" defaultRowHeight="12.75" x14ac:dyDescent="0.2"/>
  <cols>
    <col min="1" max="1" width="28.7109375" style="11" customWidth="1"/>
    <col min="4" max="4" width="15.140625" customWidth="1"/>
    <col min="5" max="5" width="23" customWidth="1"/>
    <col min="6" max="6" width="14.28515625" customWidth="1"/>
    <col min="7" max="7" width="23" customWidth="1"/>
    <col min="8" max="8" width="16.85546875" customWidth="1"/>
    <col min="10" max="10" width="32.7109375" hidden="1" customWidth="1"/>
    <col min="11" max="11" width="32.7109375" style="5" hidden="1" customWidth="1"/>
    <col min="12" max="13" width="32.7109375" hidden="1" customWidth="1"/>
    <col min="14" max="14" width="32.7109375" style="6" hidden="1" customWidth="1"/>
    <col min="15" max="15" width="32.7109375" hidden="1" customWidth="1"/>
    <col min="16" max="16" width="18.85546875" hidden="1" customWidth="1"/>
    <col min="17" max="20" width="11.42578125" customWidth="1"/>
  </cols>
  <sheetData>
    <row r="1" spans="1:16" ht="23.25" x14ac:dyDescent="0.35">
      <c r="A1" s="42" t="s">
        <v>6</v>
      </c>
      <c r="B1" s="43"/>
      <c r="C1" s="43"/>
      <c r="D1" s="43"/>
      <c r="E1" s="43"/>
      <c r="F1" s="43"/>
      <c r="G1" s="43"/>
      <c r="H1" s="43"/>
      <c r="I1" s="3"/>
    </row>
    <row r="4" spans="1:16" ht="20.100000000000001" customHeight="1" x14ac:dyDescent="0.2">
      <c r="A4" s="12" t="s">
        <v>1</v>
      </c>
      <c r="B4" s="52">
        <f>'Janvier 2025'!B4:D4</f>
        <v>0</v>
      </c>
      <c r="C4" s="53"/>
      <c r="D4" s="53"/>
    </row>
    <row r="5" spans="1:16" ht="20.100000000000001" customHeight="1" x14ac:dyDescent="0.2">
      <c r="A5" s="12" t="s">
        <v>2</v>
      </c>
      <c r="B5" s="52">
        <f>'Janvier 2025'!B5:D5</f>
        <v>0</v>
      </c>
      <c r="C5" s="53"/>
      <c r="D5" s="53"/>
    </row>
    <row r="6" spans="1:16" x14ac:dyDescent="0.2">
      <c r="K6" s="7"/>
      <c r="L6" s="2" t="s">
        <v>366</v>
      </c>
      <c r="M6" s="2" t="s">
        <v>0</v>
      </c>
      <c r="N6" s="9" t="s">
        <v>367</v>
      </c>
    </row>
    <row r="8" spans="1:16" s="1" customFormat="1" ht="20.100000000000001" customHeight="1" x14ac:dyDescent="0.2">
      <c r="A8" s="13" t="s">
        <v>3</v>
      </c>
      <c r="B8" s="46" t="s">
        <v>5</v>
      </c>
      <c r="C8" s="46"/>
      <c r="D8" s="46"/>
      <c r="E8" s="46" t="s">
        <v>4</v>
      </c>
      <c r="F8" s="46"/>
      <c r="G8" s="46" t="s">
        <v>367</v>
      </c>
      <c r="H8" s="46"/>
      <c r="K8" s="4"/>
      <c r="L8" s="8" t="s">
        <v>398</v>
      </c>
      <c r="M8" t="s">
        <v>7</v>
      </c>
      <c r="N8" s="9" t="s">
        <v>400</v>
      </c>
      <c r="O8" s="11"/>
      <c r="P8" s="15"/>
    </row>
    <row r="9" spans="1:16" ht="20.100000000000001" customHeight="1" x14ac:dyDescent="0.2">
      <c r="A9" s="17" t="str">
        <f>TEXT(O9, "jjjj jj mmmm  aaaa")</f>
        <v>jeudi 01 mai 2025</v>
      </c>
      <c r="B9" s="40"/>
      <c r="C9" s="40"/>
      <c r="D9" s="40"/>
      <c r="E9" s="40"/>
      <c r="F9" s="40"/>
      <c r="G9" s="40"/>
      <c r="H9" s="40"/>
      <c r="K9" s="4"/>
      <c r="L9" s="6" t="s">
        <v>79</v>
      </c>
      <c r="M9" t="s">
        <v>8</v>
      </c>
      <c r="N9" s="9" t="s">
        <v>368</v>
      </c>
      <c r="O9" s="11">
        <f>'Avril 2025'!O38+1</f>
        <v>45778</v>
      </c>
      <c r="P9" s="15">
        <f>O9</f>
        <v>45778</v>
      </c>
    </row>
    <row r="10" spans="1:16" ht="20.100000000000001" customHeight="1" x14ac:dyDescent="0.2">
      <c r="A10" s="17" t="str">
        <f t="shared" ref="A10:A39" si="0">TEXT(O10, "jjjj jj mmmm  aaaa")</f>
        <v>vendredi 02 mai 2025</v>
      </c>
      <c r="B10" s="40"/>
      <c r="C10" s="40"/>
      <c r="D10" s="40"/>
      <c r="E10" s="40"/>
      <c r="F10" s="40"/>
      <c r="G10" s="40"/>
      <c r="H10" s="40"/>
      <c r="K10" s="4"/>
      <c r="L10" t="s">
        <v>80</v>
      </c>
      <c r="M10" t="s">
        <v>386</v>
      </c>
      <c r="N10" s="9" t="s">
        <v>369</v>
      </c>
      <c r="O10" s="11">
        <f>O9+1</f>
        <v>45779</v>
      </c>
      <c r="P10" s="15">
        <f t="shared" ref="P10:P39" si="1">O10</f>
        <v>45779</v>
      </c>
    </row>
    <row r="11" spans="1:16" ht="20.100000000000001" customHeight="1" x14ac:dyDescent="0.2">
      <c r="A11" s="18" t="str">
        <f t="shared" si="0"/>
        <v>samedi 03 mai 2025</v>
      </c>
      <c r="B11" s="41"/>
      <c r="C11" s="41"/>
      <c r="D11" s="41"/>
      <c r="E11" s="41"/>
      <c r="F11" s="41"/>
      <c r="G11" s="41"/>
      <c r="H11" s="41"/>
      <c r="K11" s="4"/>
      <c r="L11" t="s">
        <v>81</v>
      </c>
      <c r="M11" t="s">
        <v>9</v>
      </c>
      <c r="N11" s="9" t="s">
        <v>370</v>
      </c>
      <c r="O11" s="11">
        <f t="shared" ref="O11:O38" si="2">O10+1</f>
        <v>45780</v>
      </c>
      <c r="P11" s="15">
        <f t="shared" si="1"/>
        <v>45780</v>
      </c>
    </row>
    <row r="12" spans="1:16" ht="20.100000000000001" customHeight="1" x14ac:dyDescent="0.2">
      <c r="A12" s="18" t="str">
        <f t="shared" si="0"/>
        <v>dimanche 04 mai 2025</v>
      </c>
      <c r="B12" s="41"/>
      <c r="C12" s="41"/>
      <c r="D12" s="41"/>
      <c r="E12" s="41"/>
      <c r="F12" s="41"/>
      <c r="G12" s="41"/>
      <c r="H12" s="41"/>
      <c r="K12" s="4"/>
      <c r="L12" t="s">
        <v>82</v>
      </c>
      <c r="M12" t="s">
        <v>10</v>
      </c>
      <c r="N12" s="9" t="s">
        <v>397</v>
      </c>
      <c r="O12" s="11">
        <f t="shared" si="2"/>
        <v>45781</v>
      </c>
      <c r="P12" s="15">
        <f t="shared" si="1"/>
        <v>45781</v>
      </c>
    </row>
    <row r="13" spans="1:16" ht="20.100000000000001" customHeight="1" x14ac:dyDescent="0.2">
      <c r="A13" s="17" t="str">
        <f t="shared" si="0"/>
        <v>lundi 05 mai 2025</v>
      </c>
      <c r="B13" s="40"/>
      <c r="C13" s="40"/>
      <c r="D13" s="40"/>
      <c r="E13" s="40"/>
      <c r="F13" s="40"/>
      <c r="G13" s="40"/>
      <c r="H13" s="40"/>
      <c r="K13" s="4"/>
      <c r="L13" t="s">
        <v>83</v>
      </c>
      <c r="M13" t="s">
        <v>387</v>
      </c>
      <c r="N13" s="9" t="s">
        <v>371</v>
      </c>
      <c r="O13" s="11">
        <f t="shared" si="2"/>
        <v>45782</v>
      </c>
      <c r="P13" s="15">
        <f t="shared" si="1"/>
        <v>45782</v>
      </c>
    </row>
    <row r="14" spans="1:16" ht="20.100000000000001" customHeight="1" x14ac:dyDescent="0.2">
      <c r="A14" s="17" t="str">
        <f t="shared" si="0"/>
        <v>mardi 06 mai 2025</v>
      </c>
      <c r="B14" s="40"/>
      <c r="C14" s="40"/>
      <c r="D14" s="40"/>
      <c r="E14" s="40"/>
      <c r="F14" s="40"/>
      <c r="G14" s="40"/>
      <c r="H14" s="40"/>
      <c r="K14" s="4"/>
      <c r="L14" t="s">
        <v>84</v>
      </c>
      <c r="M14" t="s">
        <v>416</v>
      </c>
      <c r="N14" s="9" t="s">
        <v>373</v>
      </c>
      <c r="O14" s="11">
        <f t="shared" si="2"/>
        <v>45783</v>
      </c>
      <c r="P14" s="15">
        <f t="shared" si="1"/>
        <v>45783</v>
      </c>
    </row>
    <row r="15" spans="1:16" ht="20.100000000000001" customHeight="1" x14ac:dyDescent="0.2">
      <c r="A15" s="17" t="str">
        <f t="shared" si="0"/>
        <v>mercredi 07 mai 2025</v>
      </c>
      <c r="B15" s="40"/>
      <c r="C15" s="40"/>
      <c r="D15" s="40"/>
      <c r="E15" s="40"/>
      <c r="F15" s="40"/>
      <c r="G15" s="40"/>
      <c r="H15" s="40"/>
      <c r="K15" s="4"/>
      <c r="L15" t="s">
        <v>85</v>
      </c>
      <c r="M15" t="s">
        <v>11</v>
      </c>
      <c r="N15" s="9" t="s">
        <v>372</v>
      </c>
      <c r="O15" s="11">
        <f t="shared" si="2"/>
        <v>45784</v>
      </c>
      <c r="P15" s="15">
        <f t="shared" si="1"/>
        <v>45784</v>
      </c>
    </row>
    <row r="16" spans="1:16" ht="20.100000000000001" customHeight="1" x14ac:dyDescent="0.2">
      <c r="A16" s="17" t="str">
        <f t="shared" si="0"/>
        <v>jeudi 08 mai 2025</v>
      </c>
      <c r="B16" s="40"/>
      <c r="C16" s="40"/>
      <c r="D16" s="40"/>
      <c r="E16" s="40"/>
      <c r="F16" s="40"/>
      <c r="G16" s="40"/>
      <c r="H16" s="40"/>
      <c r="K16" s="4"/>
      <c r="L16" t="s">
        <v>86</v>
      </c>
      <c r="M16" t="s">
        <v>417</v>
      </c>
      <c r="N16" s="9" t="s">
        <v>401</v>
      </c>
      <c r="O16" s="11">
        <f t="shared" si="2"/>
        <v>45785</v>
      </c>
      <c r="P16" s="15">
        <f t="shared" si="1"/>
        <v>45785</v>
      </c>
    </row>
    <row r="17" spans="1:16" ht="20.100000000000001" customHeight="1" x14ac:dyDescent="0.2">
      <c r="A17" s="17" t="str">
        <f t="shared" si="0"/>
        <v>vendredi 09 mai 2025</v>
      </c>
      <c r="B17" s="40"/>
      <c r="C17" s="40"/>
      <c r="D17" s="40"/>
      <c r="E17" s="40"/>
      <c r="F17" s="40"/>
      <c r="G17" s="40"/>
      <c r="H17" s="40"/>
      <c r="K17" s="4"/>
      <c r="L17" t="s">
        <v>87</v>
      </c>
      <c r="M17" t="s">
        <v>12</v>
      </c>
      <c r="N17" s="9" t="s">
        <v>402</v>
      </c>
      <c r="O17" s="11">
        <f t="shared" si="2"/>
        <v>45786</v>
      </c>
      <c r="P17" s="15">
        <f t="shared" si="1"/>
        <v>45786</v>
      </c>
    </row>
    <row r="18" spans="1:16" ht="20.100000000000001" customHeight="1" x14ac:dyDescent="0.2">
      <c r="A18" s="18" t="str">
        <f t="shared" si="0"/>
        <v>samedi 10 mai 2025</v>
      </c>
      <c r="B18" s="41"/>
      <c r="C18" s="41"/>
      <c r="D18" s="41"/>
      <c r="E18" s="41"/>
      <c r="F18" s="41"/>
      <c r="G18" s="41"/>
      <c r="H18" s="41"/>
      <c r="K18" s="4"/>
      <c r="L18" t="s">
        <v>88</v>
      </c>
      <c r="M18" t="s">
        <v>13</v>
      </c>
      <c r="N18" s="9" t="s">
        <v>403</v>
      </c>
      <c r="O18" s="11">
        <f t="shared" si="2"/>
        <v>45787</v>
      </c>
      <c r="P18" s="15">
        <f t="shared" si="1"/>
        <v>45787</v>
      </c>
    </row>
    <row r="19" spans="1:16" ht="20.100000000000001" customHeight="1" x14ac:dyDescent="0.2">
      <c r="A19" s="18" t="str">
        <f t="shared" si="0"/>
        <v>dimanche 11 mai 2025</v>
      </c>
      <c r="B19" s="41"/>
      <c r="C19" s="41"/>
      <c r="D19" s="41"/>
      <c r="E19" s="41"/>
      <c r="F19" s="41"/>
      <c r="G19" s="41"/>
      <c r="H19" s="41"/>
      <c r="K19" s="4"/>
      <c r="L19" t="s">
        <v>89</v>
      </c>
      <c r="M19" t="s">
        <v>14</v>
      </c>
      <c r="N19" s="9" t="s">
        <v>41</v>
      </c>
      <c r="O19" s="11">
        <f t="shared" si="2"/>
        <v>45788</v>
      </c>
      <c r="P19" s="15">
        <f t="shared" si="1"/>
        <v>45788</v>
      </c>
    </row>
    <row r="20" spans="1:16" ht="20.100000000000001" customHeight="1" x14ac:dyDescent="0.2">
      <c r="A20" s="17" t="str">
        <f t="shared" si="0"/>
        <v>lundi 12 mai 2025</v>
      </c>
      <c r="B20" s="40"/>
      <c r="C20" s="40"/>
      <c r="D20" s="40"/>
      <c r="E20" s="40"/>
      <c r="F20" s="40"/>
      <c r="G20" s="40"/>
      <c r="H20" s="40"/>
      <c r="K20" s="4"/>
      <c r="L20" t="s">
        <v>90</v>
      </c>
      <c r="M20" t="s">
        <v>418</v>
      </c>
      <c r="N20" s="9" t="s">
        <v>374</v>
      </c>
      <c r="O20" s="11">
        <f t="shared" si="2"/>
        <v>45789</v>
      </c>
      <c r="P20" s="15">
        <f t="shared" si="1"/>
        <v>45789</v>
      </c>
    </row>
    <row r="21" spans="1:16" ht="20.100000000000001" customHeight="1" x14ac:dyDescent="0.2">
      <c r="A21" s="17" t="str">
        <f t="shared" si="0"/>
        <v>mardi 13 mai 2025</v>
      </c>
      <c r="B21" s="40"/>
      <c r="C21" s="40"/>
      <c r="D21" s="40"/>
      <c r="E21" s="40"/>
      <c r="F21" s="40"/>
      <c r="G21" s="40"/>
      <c r="H21" s="40"/>
      <c r="K21" s="4"/>
      <c r="L21" t="s">
        <v>91</v>
      </c>
      <c r="M21" t="s">
        <v>15</v>
      </c>
      <c r="N21" s="9" t="s">
        <v>376</v>
      </c>
      <c r="O21" s="11">
        <f t="shared" si="2"/>
        <v>45790</v>
      </c>
      <c r="P21" s="15">
        <f t="shared" si="1"/>
        <v>45790</v>
      </c>
    </row>
    <row r="22" spans="1:16" ht="19.5" customHeight="1" x14ac:dyDescent="0.2">
      <c r="A22" s="17" t="str">
        <f t="shared" si="0"/>
        <v>mercredi 14 mai 2025</v>
      </c>
      <c r="B22" s="40"/>
      <c r="C22" s="40"/>
      <c r="D22" s="40"/>
      <c r="E22" s="40"/>
      <c r="F22" s="40"/>
      <c r="G22" s="40"/>
      <c r="H22" s="40"/>
      <c r="K22" s="4"/>
      <c r="L22" t="s">
        <v>92</v>
      </c>
      <c r="M22" t="s">
        <v>16</v>
      </c>
      <c r="N22" s="9" t="s">
        <v>377</v>
      </c>
      <c r="O22" s="11">
        <f t="shared" si="2"/>
        <v>45791</v>
      </c>
      <c r="P22" s="15">
        <f t="shared" si="1"/>
        <v>45791</v>
      </c>
    </row>
    <row r="23" spans="1:16" ht="20.100000000000001" customHeight="1" x14ac:dyDescent="0.2">
      <c r="A23" s="17" t="str">
        <f t="shared" si="0"/>
        <v>jeudi 15 mai 2025</v>
      </c>
      <c r="B23" s="40"/>
      <c r="C23" s="40"/>
      <c r="D23" s="40"/>
      <c r="E23" s="40"/>
      <c r="F23" s="40"/>
      <c r="G23" s="40"/>
      <c r="H23" s="40"/>
      <c r="K23" s="4"/>
      <c r="L23" t="s">
        <v>93</v>
      </c>
      <c r="M23" t="s">
        <v>17</v>
      </c>
      <c r="N23" s="6" t="s">
        <v>378</v>
      </c>
      <c r="O23" s="11">
        <f t="shared" si="2"/>
        <v>45792</v>
      </c>
      <c r="P23" s="15">
        <f t="shared" si="1"/>
        <v>45792</v>
      </c>
    </row>
    <row r="24" spans="1:16" ht="20.100000000000001" customHeight="1" x14ac:dyDescent="0.2">
      <c r="A24" s="17" t="str">
        <f t="shared" si="0"/>
        <v>vendredi 16 mai 2025</v>
      </c>
      <c r="B24" s="40"/>
      <c r="C24" s="40"/>
      <c r="D24" s="40"/>
      <c r="E24" s="40"/>
      <c r="F24" s="40"/>
      <c r="G24" s="40"/>
      <c r="H24" s="40"/>
      <c r="K24" s="4"/>
      <c r="L24" t="s">
        <v>94</v>
      </c>
      <c r="M24" t="s">
        <v>18</v>
      </c>
      <c r="N24" s="6" t="s">
        <v>375</v>
      </c>
      <c r="O24" s="11">
        <f t="shared" si="2"/>
        <v>45793</v>
      </c>
      <c r="P24" s="15">
        <f t="shared" si="1"/>
        <v>45793</v>
      </c>
    </row>
    <row r="25" spans="1:16" ht="20.100000000000001" customHeight="1" x14ac:dyDescent="0.2">
      <c r="A25" s="18" t="str">
        <f t="shared" si="0"/>
        <v>samedi 17 mai 2025</v>
      </c>
      <c r="B25" s="41"/>
      <c r="C25" s="41"/>
      <c r="D25" s="41"/>
      <c r="E25" s="41"/>
      <c r="F25" s="41"/>
      <c r="G25" s="41"/>
      <c r="H25" s="41"/>
      <c r="K25" s="4"/>
      <c r="L25" t="s">
        <v>95</v>
      </c>
      <c r="M25" t="s">
        <v>19</v>
      </c>
      <c r="N25" s="6" t="s">
        <v>427</v>
      </c>
      <c r="O25" s="11">
        <f t="shared" si="2"/>
        <v>45794</v>
      </c>
      <c r="P25" s="15">
        <f t="shared" si="1"/>
        <v>45794</v>
      </c>
    </row>
    <row r="26" spans="1:16" ht="20.100000000000001" customHeight="1" x14ac:dyDescent="0.2">
      <c r="A26" s="18" t="str">
        <f t="shared" si="0"/>
        <v>dimanche 18 mai 2025</v>
      </c>
      <c r="B26" s="41"/>
      <c r="C26" s="41"/>
      <c r="D26" s="41"/>
      <c r="E26" s="41"/>
      <c r="F26" s="41"/>
      <c r="G26" s="41"/>
      <c r="H26" s="41"/>
      <c r="K26" s="4"/>
      <c r="L26" t="s">
        <v>96</v>
      </c>
      <c r="M26" t="s">
        <v>419</v>
      </c>
      <c r="O26" s="11">
        <f t="shared" si="2"/>
        <v>45795</v>
      </c>
      <c r="P26" s="15">
        <f t="shared" si="1"/>
        <v>45795</v>
      </c>
    </row>
    <row r="27" spans="1:16" ht="20.100000000000001" customHeight="1" x14ac:dyDescent="0.2">
      <c r="A27" s="17" t="str">
        <f t="shared" si="0"/>
        <v>lundi 19 mai 2025</v>
      </c>
      <c r="B27" s="40"/>
      <c r="C27" s="40"/>
      <c r="D27" s="40"/>
      <c r="E27" s="40"/>
      <c r="F27" s="40"/>
      <c r="G27" s="40"/>
      <c r="H27" s="40"/>
      <c r="K27" s="4"/>
      <c r="L27" t="s">
        <v>379</v>
      </c>
      <c r="M27" t="s">
        <v>388</v>
      </c>
      <c r="O27" s="11">
        <f t="shared" si="2"/>
        <v>45796</v>
      </c>
      <c r="P27" s="15">
        <f t="shared" si="1"/>
        <v>45796</v>
      </c>
    </row>
    <row r="28" spans="1:16" ht="20.100000000000001" customHeight="1" x14ac:dyDescent="0.2">
      <c r="A28" s="17" t="str">
        <f t="shared" si="0"/>
        <v>mardi 20 mai 2025</v>
      </c>
      <c r="B28" s="40"/>
      <c r="C28" s="40"/>
      <c r="D28" s="40"/>
      <c r="E28" s="40"/>
      <c r="F28" s="40"/>
      <c r="G28" s="40"/>
      <c r="H28" s="40"/>
      <c r="K28" s="4"/>
      <c r="L28" t="s">
        <v>97</v>
      </c>
      <c r="M28" t="s">
        <v>389</v>
      </c>
      <c r="O28" s="11">
        <f t="shared" si="2"/>
        <v>45797</v>
      </c>
      <c r="P28" s="15">
        <f t="shared" si="1"/>
        <v>45797</v>
      </c>
    </row>
    <row r="29" spans="1:16" ht="20.100000000000001" customHeight="1" x14ac:dyDescent="0.2">
      <c r="A29" s="17" t="str">
        <f t="shared" si="0"/>
        <v>mercredi 21 mai 2025</v>
      </c>
      <c r="B29" s="40"/>
      <c r="C29" s="40"/>
      <c r="D29" s="40"/>
      <c r="E29" s="40"/>
      <c r="F29" s="40"/>
      <c r="G29" s="40"/>
      <c r="H29" s="40"/>
      <c r="K29" s="4"/>
      <c r="L29" t="s">
        <v>98</v>
      </c>
      <c r="M29" t="s">
        <v>420</v>
      </c>
      <c r="O29" s="11">
        <f t="shared" si="2"/>
        <v>45798</v>
      </c>
      <c r="P29" s="15">
        <f t="shared" si="1"/>
        <v>45798</v>
      </c>
    </row>
    <row r="30" spans="1:16" ht="20.100000000000001" customHeight="1" x14ac:dyDescent="0.2">
      <c r="A30" s="17" t="str">
        <f t="shared" si="0"/>
        <v>jeudi 22 mai 2025</v>
      </c>
      <c r="B30" s="40"/>
      <c r="C30" s="40"/>
      <c r="D30" s="40"/>
      <c r="E30" s="40"/>
      <c r="F30" s="40"/>
      <c r="G30" s="40"/>
      <c r="H30" s="40"/>
      <c r="K30" s="4"/>
      <c r="L30" t="s">
        <v>99</v>
      </c>
      <c r="M30" t="s">
        <v>20</v>
      </c>
      <c r="O30" s="11">
        <f t="shared" si="2"/>
        <v>45799</v>
      </c>
      <c r="P30" s="15">
        <f t="shared" si="1"/>
        <v>45799</v>
      </c>
    </row>
    <row r="31" spans="1:16" ht="19.5" customHeight="1" x14ac:dyDescent="0.2">
      <c r="A31" s="17" t="str">
        <f t="shared" si="0"/>
        <v>vendredi 23 mai 2025</v>
      </c>
      <c r="B31" s="37"/>
      <c r="C31" s="38"/>
      <c r="D31" s="39"/>
      <c r="E31" s="40"/>
      <c r="F31" s="40"/>
      <c r="G31" s="40"/>
      <c r="H31" s="40"/>
      <c r="K31" s="4"/>
      <c r="L31" t="s">
        <v>100</v>
      </c>
      <c r="M31" t="s">
        <v>21</v>
      </c>
      <c r="O31" s="11">
        <f t="shared" si="2"/>
        <v>45800</v>
      </c>
      <c r="P31" s="15">
        <f t="shared" si="1"/>
        <v>45800</v>
      </c>
    </row>
    <row r="32" spans="1:16" ht="19.5" customHeight="1" x14ac:dyDescent="0.2">
      <c r="A32" s="18" t="str">
        <f t="shared" si="0"/>
        <v>samedi 24 mai 2025</v>
      </c>
      <c r="B32" s="54"/>
      <c r="C32" s="55"/>
      <c r="D32" s="56"/>
      <c r="E32" s="41"/>
      <c r="F32" s="41"/>
      <c r="G32" s="41"/>
      <c r="H32" s="41"/>
      <c r="K32" s="4"/>
      <c r="L32" t="s">
        <v>101</v>
      </c>
      <c r="M32" t="s">
        <v>22</v>
      </c>
      <c r="O32" s="11">
        <f t="shared" si="2"/>
        <v>45801</v>
      </c>
      <c r="P32" s="15">
        <f t="shared" si="1"/>
        <v>45801</v>
      </c>
    </row>
    <row r="33" spans="1:16" ht="19.5" customHeight="1" x14ac:dyDescent="0.2">
      <c r="A33" s="18" t="str">
        <f t="shared" si="0"/>
        <v>dimanche 25 mai 2025</v>
      </c>
      <c r="B33" s="54"/>
      <c r="C33" s="55"/>
      <c r="D33" s="56"/>
      <c r="E33" s="41"/>
      <c r="F33" s="41"/>
      <c r="G33" s="41"/>
      <c r="H33" s="41"/>
      <c r="K33" s="4"/>
      <c r="L33" t="s">
        <v>102</v>
      </c>
      <c r="M33" t="s">
        <v>23</v>
      </c>
      <c r="O33" s="11">
        <f t="shared" si="2"/>
        <v>45802</v>
      </c>
      <c r="P33" s="15">
        <f t="shared" si="1"/>
        <v>45802</v>
      </c>
    </row>
    <row r="34" spans="1:16" ht="19.5" customHeight="1" x14ac:dyDescent="0.2">
      <c r="A34" s="17" t="str">
        <f t="shared" si="0"/>
        <v>lundi 26 mai 2025</v>
      </c>
      <c r="B34" s="37"/>
      <c r="C34" s="38"/>
      <c r="D34" s="39"/>
      <c r="E34" s="40"/>
      <c r="F34" s="40"/>
      <c r="G34" s="40"/>
      <c r="H34" s="40"/>
      <c r="K34" s="4"/>
      <c r="L34" t="s">
        <v>103</v>
      </c>
      <c r="M34" t="s">
        <v>24</v>
      </c>
      <c r="O34" s="11">
        <f t="shared" si="2"/>
        <v>45803</v>
      </c>
      <c r="P34" s="15">
        <f t="shared" si="1"/>
        <v>45803</v>
      </c>
    </row>
    <row r="35" spans="1:16" ht="19.5" customHeight="1" x14ac:dyDescent="0.2">
      <c r="A35" s="17" t="str">
        <f t="shared" si="0"/>
        <v>mardi 27 mai 2025</v>
      </c>
      <c r="B35" s="37"/>
      <c r="C35" s="38"/>
      <c r="D35" s="39"/>
      <c r="E35" s="40"/>
      <c r="F35" s="40"/>
      <c r="G35" s="40"/>
      <c r="H35" s="40"/>
      <c r="K35" s="4"/>
      <c r="L35" t="s">
        <v>104</v>
      </c>
      <c r="M35" t="s">
        <v>25</v>
      </c>
      <c r="O35" s="11">
        <f t="shared" si="2"/>
        <v>45804</v>
      </c>
      <c r="P35" s="15">
        <f t="shared" si="1"/>
        <v>45804</v>
      </c>
    </row>
    <row r="36" spans="1:16" s="6" customFormat="1" ht="19.5" customHeight="1" x14ac:dyDescent="0.2">
      <c r="A36" s="17" t="str">
        <f t="shared" si="0"/>
        <v>mercredi 28 mai 2025</v>
      </c>
      <c r="B36" s="37"/>
      <c r="C36" s="38"/>
      <c r="D36" s="39"/>
      <c r="E36" s="40"/>
      <c r="F36" s="40"/>
      <c r="G36" s="40"/>
      <c r="H36" s="40"/>
      <c r="I36"/>
      <c r="J36"/>
      <c r="K36" s="4"/>
      <c r="L36" t="s">
        <v>105</v>
      </c>
      <c r="M36" t="s">
        <v>26</v>
      </c>
      <c r="O36" s="11">
        <f t="shared" si="2"/>
        <v>45805</v>
      </c>
      <c r="P36" s="15">
        <f t="shared" si="1"/>
        <v>45805</v>
      </c>
    </row>
    <row r="37" spans="1:16" s="6" customFormat="1" ht="19.5" customHeight="1" x14ac:dyDescent="0.2">
      <c r="A37" s="17" t="str">
        <f t="shared" si="0"/>
        <v>jeudi 29 mai 2025</v>
      </c>
      <c r="B37" s="37"/>
      <c r="C37" s="38"/>
      <c r="D37" s="39"/>
      <c r="E37" s="40"/>
      <c r="F37" s="40"/>
      <c r="G37" s="40"/>
      <c r="H37" s="40"/>
      <c r="I37"/>
      <c r="J37"/>
      <c r="K37" s="4"/>
      <c r="L37" t="s">
        <v>106</v>
      </c>
      <c r="M37" t="s">
        <v>27</v>
      </c>
      <c r="O37" s="11">
        <f t="shared" si="2"/>
        <v>45806</v>
      </c>
      <c r="P37" s="15">
        <f t="shared" si="1"/>
        <v>45806</v>
      </c>
    </row>
    <row r="38" spans="1:16" s="6" customFormat="1" ht="19.5" customHeight="1" x14ac:dyDescent="0.2">
      <c r="A38" s="17" t="str">
        <f t="shared" si="0"/>
        <v>vendredi 30 mai 2025</v>
      </c>
      <c r="B38" s="37"/>
      <c r="C38" s="38"/>
      <c r="D38" s="39"/>
      <c r="E38" s="40"/>
      <c r="F38" s="40"/>
      <c r="G38" s="40"/>
      <c r="H38" s="40"/>
      <c r="I38"/>
      <c r="J38"/>
      <c r="K38" s="4"/>
      <c r="L38" t="s">
        <v>107</v>
      </c>
      <c r="M38" t="s">
        <v>28</v>
      </c>
      <c r="O38" s="11">
        <f t="shared" si="2"/>
        <v>45807</v>
      </c>
      <c r="P38" s="15">
        <f t="shared" si="1"/>
        <v>45807</v>
      </c>
    </row>
    <row r="39" spans="1:16" s="6" customFormat="1" ht="19.5" customHeight="1" x14ac:dyDescent="0.2">
      <c r="A39" s="18" t="str">
        <f t="shared" si="0"/>
        <v>samedi 31 mai 2025</v>
      </c>
      <c r="B39" s="54"/>
      <c r="C39" s="55"/>
      <c r="D39" s="56"/>
      <c r="E39" s="41"/>
      <c r="F39" s="41"/>
      <c r="G39" s="41"/>
      <c r="H39" s="41"/>
      <c r="I39"/>
      <c r="J39"/>
      <c r="K39" s="4"/>
      <c r="L39" t="s">
        <v>108</v>
      </c>
      <c r="M39" t="s">
        <v>29</v>
      </c>
      <c r="O39" s="11">
        <f t="shared" ref="O39" si="3">O38+1</f>
        <v>45808</v>
      </c>
      <c r="P39" s="15">
        <f t="shared" si="1"/>
        <v>45808</v>
      </c>
    </row>
    <row r="40" spans="1:16" x14ac:dyDescent="0.2">
      <c r="K40" s="4"/>
      <c r="L40" t="s">
        <v>109</v>
      </c>
      <c r="M40" t="s">
        <v>30</v>
      </c>
    </row>
    <row r="41" spans="1:16" x14ac:dyDescent="0.2">
      <c r="K41" s="4"/>
      <c r="L41" t="s">
        <v>110</v>
      </c>
      <c r="M41" t="s">
        <v>31</v>
      </c>
    </row>
    <row r="42" spans="1:16" x14ac:dyDescent="0.2">
      <c r="K42" s="4"/>
      <c r="L42" t="s">
        <v>111</v>
      </c>
      <c r="M42" t="s">
        <v>32</v>
      </c>
    </row>
    <row r="43" spans="1:16" x14ac:dyDescent="0.2">
      <c r="K43" s="4"/>
      <c r="L43" s="8" t="s">
        <v>404</v>
      </c>
      <c r="M43" t="s">
        <v>33</v>
      </c>
    </row>
    <row r="44" spans="1:16" x14ac:dyDescent="0.2">
      <c r="K44" s="4"/>
      <c r="L44" t="s">
        <v>112</v>
      </c>
      <c r="M44" t="s">
        <v>34</v>
      </c>
    </row>
    <row r="45" spans="1:16" x14ac:dyDescent="0.2">
      <c r="K45" s="4"/>
      <c r="L45" t="s">
        <v>113</v>
      </c>
      <c r="M45" t="s">
        <v>35</v>
      </c>
    </row>
    <row r="46" spans="1:16" x14ac:dyDescent="0.2">
      <c r="K46" s="4"/>
      <c r="L46" t="s">
        <v>380</v>
      </c>
      <c r="M46" t="s">
        <v>36</v>
      </c>
    </row>
    <row r="47" spans="1:16" x14ac:dyDescent="0.2">
      <c r="K47" s="4"/>
      <c r="L47" t="s">
        <v>114</v>
      </c>
      <c r="M47" t="s">
        <v>37</v>
      </c>
    </row>
    <row r="48" spans="1:16" x14ac:dyDescent="0.2">
      <c r="K48" s="4"/>
      <c r="L48" t="s">
        <v>115</v>
      </c>
      <c r="M48" t="s">
        <v>38</v>
      </c>
    </row>
    <row r="49" spans="11:13" x14ac:dyDescent="0.2">
      <c r="K49" s="4"/>
      <c r="L49" t="s">
        <v>116</v>
      </c>
      <c r="M49" t="s">
        <v>39</v>
      </c>
    </row>
    <row r="50" spans="11:13" x14ac:dyDescent="0.2">
      <c r="K50" s="4"/>
      <c r="L50" t="s">
        <v>117</v>
      </c>
      <c r="M50" t="s">
        <v>40</v>
      </c>
    </row>
    <row r="51" spans="11:13" x14ac:dyDescent="0.2">
      <c r="K51" s="4"/>
      <c r="L51" t="s">
        <v>118</v>
      </c>
      <c r="M51" t="s">
        <v>41</v>
      </c>
    </row>
    <row r="52" spans="11:13" x14ac:dyDescent="0.2">
      <c r="K52" s="4"/>
      <c r="L52" t="s">
        <v>119</v>
      </c>
      <c r="M52" t="s">
        <v>42</v>
      </c>
    </row>
    <row r="53" spans="11:13" x14ac:dyDescent="0.2">
      <c r="K53" s="4"/>
      <c r="L53" t="s">
        <v>120</v>
      </c>
      <c r="M53" t="s">
        <v>390</v>
      </c>
    </row>
    <row r="54" spans="11:13" x14ac:dyDescent="0.2">
      <c r="K54" s="4"/>
      <c r="L54" t="s">
        <v>121</v>
      </c>
      <c r="M54" t="s">
        <v>421</v>
      </c>
    </row>
    <row r="55" spans="11:13" x14ac:dyDescent="0.2">
      <c r="K55" s="4"/>
      <c r="L55" t="s">
        <v>122</v>
      </c>
      <c r="M55" t="s">
        <v>422</v>
      </c>
    </row>
    <row r="56" spans="11:13" x14ac:dyDescent="0.2">
      <c r="K56" s="4"/>
      <c r="L56" t="s">
        <v>123</v>
      </c>
      <c r="M56" t="s">
        <v>43</v>
      </c>
    </row>
    <row r="57" spans="11:13" x14ac:dyDescent="0.2">
      <c r="K57" s="4"/>
      <c r="L57" t="s">
        <v>124</v>
      </c>
      <c r="M57" t="s">
        <v>391</v>
      </c>
    </row>
    <row r="58" spans="11:13" x14ac:dyDescent="0.2">
      <c r="K58" s="4"/>
      <c r="L58" t="s">
        <v>125</v>
      </c>
      <c r="M58" t="s">
        <v>44</v>
      </c>
    </row>
    <row r="59" spans="11:13" x14ac:dyDescent="0.2">
      <c r="K59" s="4"/>
      <c r="L59" t="s">
        <v>126</v>
      </c>
      <c r="M59" t="s">
        <v>423</v>
      </c>
    </row>
    <row r="60" spans="11:13" x14ac:dyDescent="0.2">
      <c r="K60" s="4"/>
      <c r="L60" t="s">
        <v>127</v>
      </c>
      <c r="M60" t="s">
        <v>424</v>
      </c>
    </row>
    <row r="61" spans="11:13" x14ac:dyDescent="0.2">
      <c r="K61" s="4"/>
      <c r="L61" t="s">
        <v>128</v>
      </c>
      <c r="M61" t="s">
        <v>45</v>
      </c>
    </row>
    <row r="62" spans="11:13" x14ac:dyDescent="0.2">
      <c r="K62" s="4"/>
      <c r="L62" t="s">
        <v>129</v>
      </c>
      <c r="M62" t="s">
        <v>46</v>
      </c>
    </row>
    <row r="63" spans="11:13" x14ac:dyDescent="0.2">
      <c r="K63" s="4"/>
      <c r="L63" t="s">
        <v>130</v>
      </c>
      <c r="M63" t="s">
        <v>425</v>
      </c>
    </row>
    <row r="64" spans="11:13" x14ac:dyDescent="0.2">
      <c r="K64" s="4"/>
      <c r="L64" t="s">
        <v>131</v>
      </c>
      <c r="M64" t="s">
        <v>47</v>
      </c>
    </row>
    <row r="65" spans="11:13" x14ac:dyDescent="0.2">
      <c r="K65" s="4"/>
      <c r="L65" t="s">
        <v>132</v>
      </c>
      <c r="M65" t="s">
        <v>48</v>
      </c>
    </row>
    <row r="66" spans="11:13" x14ac:dyDescent="0.2">
      <c r="K66" s="4"/>
      <c r="L66" t="s">
        <v>133</v>
      </c>
      <c r="M66" t="s">
        <v>49</v>
      </c>
    </row>
    <row r="67" spans="11:13" x14ac:dyDescent="0.2">
      <c r="K67" s="4"/>
      <c r="L67" s="10" t="s">
        <v>134</v>
      </c>
      <c r="M67" t="s">
        <v>50</v>
      </c>
    </row>
    <row r="68" spans="11:13" x14ac:dyDescent="0.2">
      <c r="K68" s="4"/>
      <c r="L68" s="8" t="s">
        <v>135</v>
      </c>
      <c r="M68" t="s">
        <v>51</v>
      </c>
    </row>
    <row r="69" spans="11:13" x14ac:dyDescent="0.2">
      <c r="K69" s="4"/>
      <c r="L69" t="s">
        <v>136</v>
      </c>
      <c r="M69" t="s">
        <v>52</v>
      </c>
    </row>
    <row r="70" spans="11:13" x14ac:dyDescent="0.2">
      <c r="K70" s="4"/>
      <c r="L70" t="s">
        <v>137</v>
      </c>
      <c r="M70" t="s">
        <v>53</v>
      </c>
    </row>
    <row r="71" spans="11:13" x14ac:dyDescent="0.2">
      <c r="K71" s="4"/>
      <c r="L71" t="s">
        <v>138</v>
      </c>
      <c r="M71" t="s">
        <v>54</v>
      </c>
    </row>
    <row r="72" spans="11:13" x14ac:dyDescent="0.2">
      <c r="K72" s="4"/>
      <c r="L72" t="s">
        <v>139</v>
      </c>
      <c r="M72" t="s">
        <v>55</v>
      </c>
    </row>
    <row r="73" spans="11:13" x14ac:dyDescent="0.2">
      <c r="K73" s="4"/>
      <c r="L73" t="s">
        <v>140</v>
      </c>
      <c r="M73" t="s">
        <v>56</v>
      </c>
    </row>
    <row r="74" spans="11:13" x14ac:dyDescent="0.2">
      <c r="K74" s="4"/>
      <c r="L74" t="s">
        <v>141</v>
      </c>
      <c r="M74" t="s">
        <v>57</v>
      </c>
    </row>
    <row r="75" spans="11:13" x14ac:dyDescent="0.2">
      <c r="K75" s="4"/>
      <c r="L75" t="s">
        <v>142</v>
      </c>
      <c r="M75" t="s">
        <v>58</v>
      </c>
    </row>
    <row r="76" spans="11:13" x14ac:dyDescent="0.2">
      <c r="K76" s="4"/>
      <c r="L76" t="s">
        <v>143</v>
      </c>
      <c r="M76" t="s">
        <v>59</v>
      </c>
    </row>
    <row r="77" spans="11:13" x14ac:dyDescent="0.2">
      <c r="K77" s="4"/>
      <c r="L77" t="s">
        <v>144</v>
      </c>
      <c r="M77" t="s">
        <v>60</v>
      </c>
    </row>
    <row r="78" spans="11:13" x14ac:dyDescent="0.2">
      <c r="K78" s="4"/>
      <c r="L78" t="s">
        <v>145</v>
      </c>
      <c r="M78" t="s">
        <v>61</v>
      </c>
    </row>
    <row r="79" spans="11:13" x14ac:dyDescent="0.2">
      <c r="K79" s="4"/>
      <c r="L79" t="s">
        <v>146</v>
      </c>
      <c r="M79" t="s">
        <v>62</v>
      </c>
    </row>
    <row r="80" spans="11:13" x14ac:dyDescent="0.2">
      <c r="K80" s="4"/>
      <c r="L80" t="s">
        <v>147</v>
      </c>
      <c r="M80" t="s">
        <v>63</v>
      </c>
    </row>
    <row r="81" spans="11:13" x14ac:dyDescent="0.2">
      <c r="K81" s="4"/>
      <c r="L81" t="s">
        <v>148</v>
      </c>
      <c r="M81" t="s">
        <v>64</v>
      </c>
    </row>
    <row r="82" spans="11:13" x14ac:dyDescent="0.2">
      <c r="K82" s="4"/>
      <c r="L82" t="s">
        <v>149</v>
      </c>
      <c r="M82" t="s">
        <v>65</v>
      </c>
    </row>
    <row r="83" spans="11:13" x14ac:dyDescent="0.2">
      <c r="K83" s="4"/>
      <c r="L83" t="s">
        <v>150</v>
      </c>
      <c r="M83" t="s">
        <v>392</v>
      </c>
    </row>
    <row r="84" spans="11:13" x14ac:dyDescent="0.2">
      <c r="K84" s="4"/>
      <c r="L84" t="s">
        <v>151</v>
      </c>
      <c r="M84" t="s">
        <v>393</v>
      </c>
    </row>
    <row r="85" spans="11:13" x14ac:dyDescent="0.2">
      <c r="K85" s="4"/>
      <c r="L85" t="s">
        <v>152</v>
      </c>
      <c r="M85" t="s">
        <v>66</v>
      </c>
    </row>
    <row r="86" spans="11:13" x14ac:dyDescent="0.2">
      <c r="K86" s="4"/>
      <c r="L86" t="s">
        <v>381</v>
      </c>
      <c r="M86" t="s">
        <v>394</v>
      </c>
    </row>
    <row r="87" spans="11:13" x14ac:dyDescent="0.2">
      <c r="K87" s="4"/>
      <c r="L87" t="s">
        <v>153</v>
      </c>
      <c r="M87" t="s">
        <v>395</v>
      </c>
    </row>
    <row r="88" spans="11:13" x14ac:dyDescent="0.2">
      <c r="K88" s="4"/>
      <c r="L88" t="s">
        <v>154</v>
      </c>
      <c r="M88" t="s">
        <v>67</v>
      </c>
    </row>
    <row r="89" spans="11:13" x14ac:dyDescent="0.2">
      <c r="K89" s="4"/>
      <c r="L89" t="s">
        <v>405</v>
      </c>
      <c r="M89" t="s">
        <v>396</v>
      </c>
    </row>
    <row r="90" spans="11:13" x14ac:dyDescent="0.2">
      <c r="K90" s="4"/>
      <c r="L90" t="s">
        <v>155</v>
      </c>
      <c r="M90" t="s">
        <v>68</v>
      </c>
    </row>
    <row r="91" spans="11:13" x14ac:dyDescent="0.2">
      <c r="K91" s="4"/>
      <c r="L91" t="s">
        <v>156</v>
      </c>
      <c r="M91" t="s">
        <v>69</v>
      </c>
    </row>
    <row r="92" spans="11:13" x14ac:dyDescent="0.2">
      <c r="K92" s="4"/>
      <c r="L92" t="s">
        <v>157</v>
      </c>
      <c r="M92" t="s">
        <v>70</v>
      </c>
    </row>
    <row r="93" spans="11:13" x14ac:dyDescent="0.2">
      <c r="K93" s="4"/>
      <c r="L93" t="s">
        <v>158</v>
      </c>
      <c r="M93" t="s">
        <v>71</v>
      </c>
    </row>
    <row r="94" spans="11:13" x14ac:dyDescent="0.2">
      <c r="K94" s="4"/>
      <c r="L94" t="s">
        <v>159</v>
      </c>
      <c r="M94" t="s">
        <v>72</v>
      </c>
    </row>
    <row r="95" spans="11:13" x14ac:dyDescent="0.2">
      <c r="K95" s="4"/>
      <c r="L95" t="s">
        <v>160</v>
      </c>
      <c r="M95" t="s">
        <v>73</v>
      </c>
    </row>
    <row r="96" spans="11:13" x14ac:dyDescent="0.2">
      <c r="K96" s="4"/>
      <c r="L96" t="s">
        <v>161</v>
      </c>
      <c r="M96" t="s">
        <v>74</v>
      </c>
    </row>
    <row r="97" spans="11:13" x14ac:dyDescent="0.2">
      <c r="K97" s="4"/>
      <c r="L97" t="s">
        <v>162</v>
      </c>
      <c r="M97" t="s">
        <v>426</v>
      </c>
    </row>
    <row r="98" spans="11:13" x14ac:dyDescent="0.2">
      <c r="K98" s="4"/>
      <c r="L98" t="s">
        <v>163</v>
      </c>
      <c r="M98" t="s">
        <v>75</v>
      </c>
    </row>
    <row r="99" spans="11:13" x14ac:dyDescent="0.2">
      <c r="K99" s="4"/>
      <c r="L99" t="s">
        <v>164</v>
      </c>
      <c r="M99" t="s">
        <v>76</v>
      </c>
    </row>
    <row r="100" spans="11:13" x14ac:dyDescent="0.2">
      <c r="K100" s="4"/>
      <c r="L100" t="s">
        <v>406</v>
      </c>
      <c r="M100" t="s">
        <v>77</v>
      </c>
    </row>
    <row r="101" spans="11:13" x14ac:dyDescent="0.2">
      <c r="K101" s="4"/>
      <c r="L101" t="s">
        <v>165</v>
      </c>
      <c r="M101" t="s">
        <v>78</v>
      </c>
    </row>
    <row r="102" spans="11:13" x14ac:dyDescent="0.2">
      <c r="K102" s="4"/>
      <c r="L102" t="s">
        <v>166</v>
      </c>
    </row>
    <row r="103" spans="11:13" x14ac:dyDescent="0.2">
      <c r="K103" s="4"/>
      <c r="L103" t="s">
        <v>167</v>
      </c>
    </row>
    <row r="104" spans="11:13" x14ac:dyDescent="0.2">
      <c r="K104" s="4"/>
      <c r="L104" t="s">
        <v>168</v>
      </c>
    </row>
    <row r="105" spans="11:13" x14ac:dyDescent="0.2">
      <c r="K105" s="4"/>
      <c r="L105" t="s">
        <v>407</v>
      </c>
    </row>
    <row r="106" spans="11:13" x14ac:dyDescent="0.2">
      <c r="K106" s="4"/>
      <c r="L106" t="s">
        <v>169</v>
      </c>
    </row>
    <row r="107" spans="11:13" x14ac:dyDescent="0.2">
      <c r="K107" s="4"/>
      <c r="L107" t="s">
        <v>170</v>
      </c>
    </row>
    <row r="108" spans="11:13" x14ac:dyDescent="0.2">
      <c r="K108" s="4"/>
      <c r="L108" t="s">
        <v>171</v>
      </c>
    </row>
    <row r="109" spans="11:13" x14ac:dyDescent="0.2">
      <c r="K109" s="4"/>
      <c r="L109" t="s">
        <v>172</v>
      </c>
    </row>
    <row r="110" spans="11:13" x14ac:dyDescent="0.2">
      <c r="K110" s="4"/>
      <c r="L110" t="s">
        <v>173</v>
      </c>
    </row>
    <row r="111" spans="11:13" x14ac:dyDescent="0.2">
      <c r="K111" s="4"/>
      <c r="L111" t="s">
        <v>174</v>
      </c>
    </row>
    <row r="112" spans="11:13" x14ac:dyDescent="0.2">
      <c r="K112" s="4"/>
      <c r="L112" t="s">
        <v>175</v>
      </c>
    </row>
    <row r="113" spans="11:12" x14ac:dyDescent="0.2">
      <c r="K113" s="4"/>
      <c r="L113" t="s">
        <v>176</v>
      </c>
    </row>
    <row r="114" spans="11:12" x14ac:dyDescent="0.2">
      <c r="K114" s="4"/>
      <c r="L114" t="s">
        <v>177</v>
      </c>
    </row>
    <row r="115" spans="11:12" x14ac:dyDescent="0.2">
      <c r="K115" s="4"/>
      <c r="L115" t="s">
        <v>178</v>
      </c>
    </row>
    <row r="116" spans="11:12" x14ac:dyDescent="0.2">
      <c r="K116" s="4"/>
      <c r="L116" t="s">
        <v>179</v>
      </c>
    </row>
    <row r="117" spans="11:12" x14ac:dyDescent="0.2">
      <c r="K117" s="4"/>
      <c r="L117" t="s">
        <v>180</v>
      </c>
    </row>
    <row r="118" spans="11:12" x14ac:dyDescent="0.2">
      <c r="K118" s="4"/>
      <c r="L118" t="s">
        <v>181</v>
      </c>
    </row>
    <row r="119" spans="11:12" x14ac:dyDescent="0.2">
      <c r="K119" s="4"/>
      <c r="L119" t="s">
        <v>408</v>
      </c>
    </row>
    <row r="120" spans="11:12" x14ac:dyDescent="0.2">
      <c r="K120" s="4"/>
      <c r="L120" t="s">
        <v>182</v>
      </c>
    </row>
    <row r="121" spans="11:12" x14ac:dyDescent="0.2">
      <c r="K121" s="4"/>
      <c r="L121" t="s">
        <v>183</v>
      </c>
    </row>
    <row r="122" spans="11:12" x14ac:dyDescent="0.2">
      <c r="K122" s="4"/>
      <c r="L122" t="s">
        <v>184</v>
      </c>
    </row>
    <row r="123" spans="11:12" x14ac:dyDescent="0.2">
      <c r="K123" s="4"/>
      <c r="L123" t="s">
        <v>185</v>
      </c>
    </row>
    <row r="124" spans="11:12" x14ac:dyDescent="0.2">
      <c r="K124" s="4"/>
      <c r="L124" t="s">
        <v>186</v>
      </c>
    </row>
    <row r="125" spans="11:12" x14ac:dyDescent="0.2">
      <c r="K125" s="4"/>
      <c r="L125" t="s">
        <v>187</v>
      </c>
    </row>
    <row r="126" spans="11:12" x14ac:dyDescent="0.2">
      <c r="K126" s="4"/>
      <c r="L126" t="s">
        <v>188</v>
      </c>
    </row>
    <row r="127" spans="11:12" x14ac:dyDescent="0.2">
      <c r="K127" s="4"/>
      <c r="L127" t="s">
        <v>189</v>
      </c>
    </row>
    <row r="128" spans="11:12" x14ac:dyDescent="0.2">
      <c r="K128" s="4"/>
      <c r="L128" t="s">
        <v>190</v>
      </c>
    </row>
    <row r="129" spans="11:12" x14ac:dyDescent="0.2">
      <c r="K129" s="4"/>
      <c r="L129" t="s">
        <v>191</v>
      </c>
    </row>
    <row r="130" spans="11:12" x14ac:dyDescent="0.2">
      <c r="K130" s="4"/>
      <c r="L130" t="s">
        <v>192</v>
      </c>
    </row>
    <row r="131" spans="11:12" x14ac:dyDescent="0.2">
      <c r="K131" s="4"/>
      <c r="L131" t="s">
        <v>193</v>
      </c>
    </row>
    <row r="132" spans="11:12" x14ac:dyDescent="0.2">
      <c r="K132" s="4"/>
      <c r="L132" t="s">
        <v>194</v>
      </c>
    </row>
    <row r="133" spans="11:12" x14ac:dyDescent="0.2">
      <c r="K133" s="4"/>
      <c r="L133" t="s">
        <v>195</v>
      </c>
    </row>
    <row r="134" spans="11:12" x14ac:dyDescent="0.2">
      <c r="K134" s="4"/>
      <c r="L134" t="s">
        <v>196</v>
      </c>
    </row>
    <row r="135" spans="11:12" x14ac:dyDescent="0.2">
      <c r="K135" s="4"/>
      <c r="L135" t="s">
        <v>197</v>
      </c>
    </row>
    <row r="136" spans="11:12" x14ac:dyDescent="0.2">
      <c r="K136" s="4"/>
      <c r="L136" t="s">
        <v>198</v>
      </c>
    </row>
    <row r="137" spans="11:12" x14ac:dyDescent="0.2">
      <c r="K137" s="4"/>
      <c r="L137" t="s">
        <v>199</v>
      </c>
    </row>
    <row r="138" spans="11:12" x14ac:dyDescent="0.2">
      <c r="K138" s="4"/>
      <c r="L138" t="s">
        <v>200</v>
      </c>
    </row>
    <row r="139" spans="11:12" x14ac:dyDescent="0.2">
      <c r="K139" s="4"/>
      <c r="L139" t="s">
        <v>201</v>
      </c>
    </row>
    <row r="140" spans="11:12" x14ac:dyDescent="0.2">
      <c r="K140" s="4"/>
      <c r="L140" t="s">
        <v>202</v>
      </c>
    </row>
    <row r="141" spans="11:12" x14ac:dyDescent="0.2">
      <c r="K141" s="4"/>
      <c r="L141" t="s">
        <v>409</v>
      </c>
    </row>
    <row r="142" spans="11:12" x14ac:dyDescent="0.2">
      <c r="K142" s="4"/>
      <c r="L142" t="s">
        <v>203</v>
      </c>
    </row>
    <row r="143" spans="11:12" x14ac:dyDescent="0.2">
      <c r="K143" s="4"/>
      <c r="L143" t="s">
        <v>204</v>
      </c>
    </row>
    <row r="144" spans="11:12" x14ac:dyDescent="0.2">
      <c r="K144" s="4"/>
      <c r="L144" t="s">
        <v>205</v>
      </c>
    </row>
    <row r="145" spans="11:12" x14ac:dyDescent="0.2">
      <c r="K145" s="4"/>
      <c r="L145" t="s">
        <v>206</v>
      </c>
    </row>
    <row r="146" spans="11:12" x14ac:dyDescent="0.2">
      <c r="K146" s="4"/>
      <c r="L146" t="s">
        <v>207</v>
      </c>
    </row>
    <row r="147" spans="11:12" x14ac:dyDescent="0.2">
      <c r="K147" s="4"/>
      <c r="L147" t="s">
        <v>208</v>
      </c>
    </row>
    <row r="148" spans="11:12" x14ac:dyDescent="0.2">
      <c r="K148" s="4"/>
      <c r="L148" t="s">
        <v>209</v>
      </c>
    </row>
    <row r="149" spans="11:12" x14ac:dyDescent="0.2">
      <c r="K149" s="4"/>
      <c r="L149" t="s">
        <v>210</v>
      </c>
    </row>
    <row r="150" spans="11:12" x14ac:dyDescent="0.2">
      <c r="K150" s="4"/>
      <c r="L150" t="s">
        <v>382</v>
      </c>
    </row>
    <row r="151" spans="11:12" x14ac:dyDescent="0.2">
      <c r="K151" s="4"/>
      <c r="L151" t="s">
        <v>211</v>
      </c>
    </row>
    <row r="152" spans="11:12" x14ac:dyDescent="0.2">
      <c r="K152" s="4"/>
      <c r="L152" t="s">
        <v>212</v>
      </c>
    </row>
    <row r="153" spans="11:12" x14ac:dyDescent="0.2">
      <c r="K153" s="4"/>
      <c r="L153" t="s">
        <v>213</v>
      </c>
    </row>
    <row r="154" spans="11:12" x14ac:dyDescent="0.2">
      <c r="K154" s="4"/>
      <c r="L154" t="s">
        <v>214</v>
      </c>
    </row>
    <row r="155" spans="11:12" x14ac:dyDescent="0.2">
      <c r="K155" s="4"/>
      <c r="L155" t="s">
        <v>215</v>
      </c>
    </row>
    <row r="156" spans="11:12" x14ac:dyDescent="0.2">
      <c r="K156" s="4"/>
      <c r="L156" t="s">
        <v>216</v>
      </c>
    </row>
    <row r="157" spans="11:12" x14ac:dyDescent="0.2">
      <c r="K157" s="4"/>
      <c r="L157" t="s">
        <v>410</v>
      </c>
    </row>
    <row r="158" spans="11:12" x14ac:dyDescent="0.2">
      <c r="K158" s="4"/>
      <c r="L158" t="s">
        <v>217</v>
      </c>
    </row>
    <row r="159" spans="11:12" x14ac:dyDescent="0.2">
      <c r="K159" s="4"/>
      <c r="L159" t="s">
        <v>218</v>
      </c>
    </row>
    <row r="160" spans="11:12" x14ac:dyDescent="0.2">
      <c r="K160" s="4"/>
      <c r="L160" t="s">
        <v>219</v>
      </c>
    </row>
    <row r="161" spans="11:12" x14ac:dyDescent="0.2">
      <c r="K161" s="4"/>
      <c r="L161" t="s">
        <v>220</v>
      </c>
    </row>
    <row r="162" spans="11:12" x14ac:dyDescent="0.2">
      <c r="K162" s="4"/>
      <c r="L162" t="s">
        <v>221</v>
      </c>
    </row>
    <row r="163" spans="11:12" x14ac:dyDescent="0.2">
      <c r="K163" s="4"/>
      <c r="L163" t="s">
        <v>222</v>
      </c>
    </row>
    <row r="164" spans="11:12" x14ac:dyDescent="0.2">
      <c r="K164" s="4"/>
      <c r="L164" t="s">
        <v>223</v>
      </c>
    </row>
    <row r="165" spans="11:12" x14ac:dyDescent="0.2">
      <c r="K165" s="4"/>
      <c r="L165" t="s">
        <v>383</v>
      </c>
    </row>
    <row r="166" spans="11:12" x14ac:dyDescent="0.2">
      <c r="K166" s="4"/>
      <c r="L166" t="s">
        <v>224</v>
      </c>
    </row>
    <row r="167" spans="11:12" x14ac:dyDescent="0.2">
      <c r="K167" s="4"/>
      <c r="L167" t="s">
        <v>225</v>
      </c>
    </row>
    <row r="168" spans="11:12" x14ac:dyDescent="0.2">
      <c r="K168" s="4"/>
      <c r="L168" t="s">
        <v>226</v>
      </c>
    </row>
    <row r="169" spans="11:12" x14ac:dyDescent="0.2">
      <c r="K169" s="4"/>
      <c r="L169" t="s">
        <v>227</v>
      </c>
    </row>
    <row r="170" spans="11:12" x14ac:dyDescent="0.2">
      <c r="K170" s="4"/>
      <c r="L170" t="s">
        <v>228</v>
      </c>
    </row>
    <row r="171" spans="11:12" x14ac:dyDescent="0.2">
      <c r="K171" s="4"/>
      <c r="L171" t="s">
        <v>229</v>
      </c>
    </row>
    <row r="172" spans="11:12" x14ac:dyDescent="0.2">
      <c r="K172" s="4"/>
      <c r="L172" t="s">
        <v>230</v>
      </c>
    </row>
    <row r="173" spans="11:12" x14ac:dyDescent="0.2">
      <c r="K173" s="4"/>
      <c r="L173" t="s">
        <v>231</v>
      </c>
    </row>
    <row r="174" spans="11:12" x14ac:dyDescent="0.2">
      <c r="K174" s="4"/>
      <c r="L174" t="s">
        <v>232</v>
      </c>
    </row>
    <row r="175" spans="11:12" x14ac:dyDescent="0.2">
      <c r="K175" s="4"/>
      <c r="L175" t="s">
        <v>233</v>
      </c>
    </row>
    <row r="176" spans="11:12" x14ac:dyDescent="0.2">
      <c r="K176" s="4"/>
      <c r="L176" t="s">
        <v>234</v>
      </c>
    </row>
    <row r="177" spans="11:12" x14ac:dyDescent="0.2">
      <c r="K177" s="4"/>
      <c r="L177" t="s">
        <v>235</v>
      </c>
    </row>
    <row r="178" spans="11:12" x14ac:dyDescent="0.2">
      <c r="K178" s="4"/>
      <c r="L178" t="s">
        <v>236</v>
      </c>
    </row>
    <row r="179" spans="11:12" x14ac:dyDescent="0.2">
      <c r="K179" s="4"/>
      <c r="L179" t="s">
        <v>237</v>
      </c>
    </row>
    <row r="180" spans="11:12" x14ac:dyDescent="0.2">
      <c r="K180" s="4"/>
      <c r="L180" t="s">
        <v>411</v>
      </c>
    </row>
    <row r="181" spans="11:12" x14ac:dyDescent="0.2">
      <c r="K181" s="4"/>
      <c r="L181" t="s">
        <v>238</v>
      </c>
    </row>
    <row r="182" spans="11:12" x14ac:dyDescent="0.2">
      <c r="K182" s="4"/>
      <c r="L182" t="s">
        <v>239</v>
      </c>
    </row>
    <row r="183" spans="11:12" x14ac:dyDescent="0.2">
      <c r="K183" s="4"/>
      <c r="L183" t="s">
        <v>240</v>
      </c>
    </row>
    <row r="184" spans="11:12" x14ac:dyDescent="0.2">
      <c r="K184" s="4"/>
      <c r="L184" t="s">
        <v>241</v>
      </c>
    </row>
    <row r="185" spans="11:12" x14ac:dyDescent="0.2">
      <c r="K185" s="4"/>
      <c r="L185" t="s">
        <v>242</v>
      </c>
    </row>
    <row r="186" spans="11:12" x14ac:dyDescent="0.2">
      <c r="K186" s="4"/>
      <c r="L186" t="s">
        <v>243</v>
      </c>
    </row>
    <row r="187" spans="11:12" x14ac:dyDescent="0.2">
      <c r="K187" s="4"/>
      <c r="L187" t="s">
        <v>244</v>
      </c>
    </row>
    <row r="188" spans="11:12" x14ac:dyDescent="0.2">
      <c r="K188" s="4"/>
      <c r="L188" t="s">
        <v>245</v>
      </c>
    </row>
    <row r="189" spans="11:12" x14ac:dyDescent="0.2">
      <c r="K189" s="4"/>
      <c r="L189" t="s">
        <v>246</v>
      </c>
    </row>
    <row r="190" spans="11:12" x14ac:dyDescent="0.2">
      <c r="K190" s="4"/>
      <c r="L190" t="s">
        <v>247</v>
      </c>
    </row>
    <row r="191" spans="11:12" x14ac:dyDescent="0.2">
      <c r="K191" s="4"/>
      <c r="L191" t="s">
        <v>248</v>
      </c>
    </row>
    <row r="192" spans="11:12" x14ac:dyDescent="0.2">
      <c r="K192" s="4"/>
      <c r="L192" t="s">
        <v>249</v>
      </c>
    </row>
    <row r="193" spans="11:12" x14ac:dyDescent="0.2">
      <c r="K193" s="4"/>
      <c r="L193" t="s">
        <v>250</v>
      </c>
    </row>
    <row r="194" spans="11:12" x14ac:dyDescent="0.2">
      <c r="K194" s="4"/>
      <c r="L194" t="s">
        <v>251</v>
      </c>
    </row>
    <row r="195" spans="11:12" x14ac:dyDescent="0.2">
      <c r="K195" s="4"/>
      <c r="L195" t="s">
        <v>252</v>
      </c>
    </row>
    <row r="196" spans="11:12" x14ac:dyDescent="0.2">
      <c r="K196" s="4"/>
      <c r="L196" t="s">
        <v>253</v>
      </c>
    </row>
    <row r="197" spans="11:12" x14ac:dyDescent="0.2">
      <c r="K197" s="4"/>
      <c r="L197" t="s">
        <v>254</v>
      </c>
    </row>
    <row r="198" spans="11:12" x14ac:dyDescent="0.2">
      <c r="K198" s="4"/>
      <c r="L198" t="s">
        <v>255</v>
      </c>
    </row>
    <row r="199" spans="11:12" x14ac:dyDescent="0.2">
      <c r="K199" s="4"/>
      <c r="L199" t="s">
        <v>256</v>
      </c>
    </row>
    <row r="200" spans="11:12" x14ac:dyDescent="0.2">
      <c r="K200" s="4"/>
      <c r="L200" t="s">
        <v>257</v>
      </c>
    </row>
    <row r="201" spans="11:12" x14ac:dyDescent="0.2">
      <c r="K201" s="4"/>
      <c r="L201" t="s">
        <v>258</v>
      </c>
    </row>
    <row r="202" spans="11:12" x14ac:dyDescent="0.2">
      <c r="K202" s="4"/>
      <c r="L202" t="s">
        <v>259</v>
      </c>
    </row>
    <row r="203" spans="11:12" x14ac:dyDescent="0.2">
      <c r="K203" s="4"/>
      <c r="L203" t="s">
        <v>260</v>
      </c>
    </row>
    <row r="204" spans="11:12" x14ac:dyDescent="0.2">
      <c r="K204" s="4"/>
      <c r="L204" t="s">
        <v>261</v>
      </c>
    </row>
    <row r="205" spans="11:12" x14ac:dyDescent="0.2">
      <c r="K205" s="4"/>
      <c r="L205" t="s">
        <v>262</v>
      </c>
    </row>
    <row r="206" spans="11:12" x14ac:dyDescent="0.2">
      <c r="K206" s="4"/>
      <c r="L206" t="s">
        <v>263</v>
      </c>
    </row>
    <row r="207" spans="11:12" x14ac:dyDescent="0.2">
      <c r="K207" s="4"/>
      <c r="L207" t="s">
        <v>264</v>
      </c>
    </row>
    <row r="208" spans="11:12" x14ac:dyDescent="0.2">
      <c r="K208" s="4"/>
      <c r="L208" t="s">
        <v>265</v>
      </c>
    </row>
    <row r="209" spans="11:12" x14ac:dyDescent="0.2">
      <c r="K209" s="4"/>
      <c r="L209" t="s">
        <v>266</v>
      </c>
    </row>
    <row r="210" spans="11:12" x14ac:dyDescent="0.2">
      <c r="K210" s="4"/>
      <c r="L210" t="s">
        <v>267</v>
      </c>
    </row>
    <row r="211" spans="11:12" x14ac:dyDescent="0.2">
      <c r="K211" s="4"/>
      <c r="L211" t="s">
        <v>268</v>
      </c>
    </row>
    <row r="212" spans="11:12" x14ac:dyDescent="0.2">
      <c r="K212" s="4"/>
      <c r="L212" t="s">
        <v>269</v>
      </c>
    </row>
    <row r="213" spans="11:12" x14ac:dyDescent="0.2">
      <c r="K213" s="4"/>
      <c r="L213" t="s">
        <v>270</v>
      </c>
    </row>
    <row r="214" spans="11:12" x14ac:dyDescent="0.2">
      <c r="K214" s="4"/>
      <c r="L214" t="s">
        <v>271</v>
      </c>
    </row>
    <row r="215" spans="11:12" x14ac:dyDescent="0.2">
      <c r="K215" s="4"/>
      <c r="L215" t="s">
        <v>272</v>
      </c>
    </row>
    <row r="216" spans="11:12" x14ac:dyDescent="0.2">
      <c r="K216" s="4"/>
      <c r="L216" t="s">
        <v>273</v>
      </c>
    </row>
    <row r="217" spans="11:12" x14ac:dyDescent="0.2">
      <c r="K217" s="4"/>
      <c r="L217" t="s">
        <v>274</v>
      </c>
    </row>
    <row r="218" spans="11:12" x14ac:dyDescent="0.2">
      <c r="K218" s="4"/>
      <c r="L218" t="s">
        <v>275</v>
      </c>
    </row>
    <row r="219" spans="11:12" x14ac:dyDescent="0.2">
      <c r="K219" s="4"/>
      <c r="L219" t="s">
        <v>276</v>
      </c>
    </row>
    <row r="220" spans="11:12" x14ac:dyDescent="0.2">
      <c r="K220" s="4"/>
      <c r="L220" t="s">
        <v>277</v>
      </c>
    </row>
    <row r="221" spans="11:12" x14ac:dyDescent="0.2">
      <c r="K221" s="4"/>
      <c r="L221" t="s">
        <v>278</v>
      </c>
    </row>
    <row r="222" spans="11:12" x14ac:dyDescent="0.2">
      <c r="K222" s="4"/>
      <c r="L222" t="s">
        <v>279</v>
      </c>
    </row>
    <row r="223" spans="11:12" x14ac:dyDescent="0.2">
      <c r="K223" s="4"/>
      <c r="L223" t="s">
        <v>280</v>
      </c>
    </row>
    <row r="224" spans="11:12" x14ac:dyDescent="0.2">
      <c r="K224" s="4"/>
      <c r="L224" t="s">
        <v>281</v>
      </c>
    </row>
    <row r="225" spans="11:12" x14ac:dyDescent="0.2">
      <c r="K225" s="4"/>
      <c r="L225" t="s">
        <v>282</v>
      </c>
    </row>
    <row r="226" spans="11:12" x14ac:dyDescent="0.2">
      <c r="K226" s="4"/>
      <c r="L226" t="s">
        <v>412</v>
      </c>
    </row>
    <row r="227" spans="11:12" x14ac:dyDescent="0.2">
      <c r="K227" s="4"/>
      <c r="L227" t="s">
        <v>283</v>
      </c>
    </row>
    <row r="228" spans="11:12" x14ac:dyDescent="0.2">
      <c r="K228" s="4"/>
      <c r="L228" t="s">
        <v>284</v>
      </c>
    </row>
    <row r="229" spans="11:12" x14ac:dyDescent="0.2">
      <c r="K229" s="4"/>
      <c r="L229" t="s">
        <v>285</v>
      </c>
    </row>
    <row r="230" spans="11:12" x14ac:dyDescent="0.2">
      <c r="K230" s="4"/>
      <c r="L230" t="s">
        <v>286</v>
      </c>
    </row>
    <row r="231" spans="11:12" x14ac:dyDescent="0.2">
      <c r="K231" s="4"/>
      <c r="L231" t="s">
        <v>287</v>
      </c>
    </row>
    <row r="232" spans="11:12" x14ac:dyDescent="0.2">
      <c r="K232" s="4"/>
      <c r="L232" t="s">
        <v>288</v>
      </c>
    </row>
    <row r="233" spans="11:12" x14ac:dyDescent="0.2">
      <c r="K233" s="4"/>
      <c r="L233" t="s">
        <v>289</v>
      </c>
    </row>
    <row r="234" spans="11:12" x14ac:dyDescent="0.2">
      <c r="K234" s="4"/>
      <c r="L234" t="s">
        <v>290</v>
      </c>
    </row>
    <row r="235" spans="11:12" x14ac:dyDescent="0.2">
      <c r="K235" s="4"/>
      <c r="L235" t="s">
        <v>291</v>
      </c>
    </row>
    <row r="236" spans="11:12" x14ac:dyDescent="0.2">
      <c r="K236" s="4"/>
      <c r="L236" t="s">
        <v>292</v>
      </c>
    </row>
    <row r="237" spans="11:12" x14ac:dyDescent="0.2">
      <c r="K237" s="4"/>
      <c r="L237" t="s">
        <v>293</v>
      </c>
    </row>
    <row r="238" spans="11:12" x14ac:dyDescent="0.2">
      <c r="K238" s="4"/>
      <c r="L238" t="s">
        <v>294</v>
      </c>
    </row>
    <row r="239" spans="11:12" x14ac:dyDescent="0.2">
      <c r="K239" s="4"/>
      <c r="L239" t="s">
        <v>295</v>
      </c>
    </row>
    <row r="240" spans="11:12" x14ac:dyDescent="0.2">
      <c r="K240" s="4"/>
      <c r="L240" t="s">
        <v>296</v>
      </c>
    </row>
    <row r="241" spans="11:12" x14ac:dyDescent="0.2">
      <c r="K241" s="4"/>
      <c r="L241" t="s">
        <v>297</v>
      </c>
    </row>
    <row r="242" spans="11:12" x14ac:dyDescent="0.2">
      <c r="K242" s="4"/>
      <c r="L242" t="s">
        <v>298</v>
      </c>
    </row>
    <row r="243" spans="11:12" x14ac:dyDescent="0.2">
      <c r="K243" s="4"/>
      <c r="L243" t="s">
        <v>299</v>
      </c>
    </row>
    <row r="244" spans="11:12" x14ac:dyDescent="0.2">
      <c r="K244" s="4"/>
      <c r="L244" t="s">
        <v>300</v>
      </c>
    </row>
    <row r="245" spans="11:12" x14ac:dyDescent="0.2">
      <c r="K245" s="4"/>
      <c r="L245" t="s">
        <v>301</v>
      </c>
    </row>
    <row r="246" spans="11:12" x14ac:dyDescent="0.2">
      <c r="K246" s="4"/>
      <c r="L246" t="s">
        <v>302</v>
      </c>
    </row>
    <row r="247" spans="11:12" x14ac:dyDescent="0.2">
      <c r="K247" s="4"/>
      <c r="L247" t="s">
        <v>303</v>
      </c>
    </row>
    <row r="248" spans="11:12" x14ac:dyDescent="0.2">
      <c r="K248" s="4"/>
      <c r="L248" t="s">
        <v>304</v>
      </c>
    </row>
    <row r="249" spans="11:12" x14ac:dyDescent="0.2">
      <c r="K249" s="4"/>
      <c r="L249" t="s">
        <v>305</v>
      </c>
    </row>
    <row r="250" spans="11:12" x14ac:dyDescent="0.2">
      <c r="K250" s="4"/>
      <c r="L250" t="s">
        <v>306</v>
      </c>
    </row>
    <row r="251" spans="11:12" x14ac:dyDescent="0.2">
      <c r="K251" s="4"/>
      <c r="L251" t="s">
        <v>307</v>
      </c>
    </row>
    <row r="252" spans="11:12" x14ac:dyDescent="0.2">
      <c r="K252" s="4"/>
      <c r="L252" t="s">
        <v>308</v>
      </c>
    </row>
    <row r="253" spans="11:12" x14ac:dyDescent="0.2">
      <c r="K253" s="4"/>
      <c r="L253" t="s">
        <v>309</v>
      </c>
    </row>
    <row r="254" spans="11:12" x14ac:dyDescent="0.2">
      <c r="K254" s="4"/>
      <c r="L254" t="s">
        <v>413</v>
      </c>
    </row>
    <row r="255" spans="11:12" x14ac:dyDescent="0.2">
      <c r="K255" s="4"/>
      <c r="L255" t="s">
        <v>310</v>
      </c>
    </row>
    <row r="256" spans="11:12" x14ac:dyDescent="0.2">
      <c r="K256" s="4"/>
      <c r="L256" t="s">
        <v>311</v>
      </c>
    </row>
    <row r="257" spans="11:12" x14ac:dyDescent="0.2">
      <c r="K257" s="4"/>
      <c r="L257" t="s">
        <v>312</v>
      </c>
    </row>
    <row r="258" spans="11:12" x14ac:dyDescent="0.2">
      <c r="K258" s="4"/>
      <c r="L258" t="s">
        <v>313</v>
      </c>
    </row>
    <row r="259" spans="11:12" x14ac:dyDescent="0.2">
      <c r="K259" s="4"/>
      <c r="L259" t="s">
        <v>314</v>
      </c>
    </row>
    <row r="260" spans="11:12" x14ac:dyDescent="0.2">
      <c r="K260" s="4"/>
      <c r="L260" t="s">
        <v>315</v>
      </c>
    </row>
    <row r="261" spans="11:12" x14ac:dyDescent="0.2">
      <c r="K261" s="4"/>
      <c r="L261" t="s">
        <v>316</v>
      </c>
    </row>
    <row r="262" spans="11:12" x14ac:dyDescent="0.2">
      <c r="K262" s="4"/>
      <c r="L262" t="s">
        <v>317</v>
      </c>
    </row>
    <row r="263" spans="11:12" x14ac:dyDescent="0.2">
      <c r="K263" s="4"/>
      <c r="L263" t="s">
        <v>318</v>
      </c>
    </row>
    <row r="264" spans="11:12" x14ac:dyDescent="0.2">
      <c r="K264" s="4"/>
      <c r="L264" t="s">
        <v>319</v>
      </c>
    </row>
    <row r="265" spans="11:12" x14ac:dyDescent="0.2">
      <c r="K265" s="4"/>
      <c r="L265" t="s">
        <v>320</v>
      </c>
    </row>
    <row r="266" spans="11:12" x14ac:dyDescent="0.2">
      <c r="K266" s="4"/>
      <c r="L266" t="s">
        <v>321</v>
      </c>
    </row>
    <row r="267" spans="11:12" x14ac:dyDescent="0.2">
      <c r="K267" s="4"/>
      <c r="L267" t="s">
        <v>322</v>
      </c>
    </row>
    <row r="268" spans="11:12" x14ac:dyDescent="0.2">
      <c r="K268" s="4"/>
      <c r="L268" t="s">
        <v>323</v>
      </c>
    </row>
    <row r="269" spans="11:12" x14ac:dyDescent="0.2">
      <c r="K269" s="4"/>
      <c r="L269" t="s">
        <v>324</v>
      </c>
    </row>
    <row r="270" spans="11:12" x14ac:dyDescent="0.2">
      <c r="K270" s="4"/>
      <c r="L270" t="s">
        <v>325</v>
      </c>
    </row>
    <row r="271" spans="11:12" x14ac:dyDescent="0.2">
      <c r="K271" s="4"/>
      <c r="L271" t="s">
        <v>326</v>
      </c>
    </row>
    <row r="272" spans="11:12" x14ac:dyDescent="0.2">
      <c r="K272" s="4"/>
      <c r="L272" t="s">
        <v>327</v>
      </c>
    </row>
    <row r="273" spans="11:12" x14ac:dyDescent="0.2">
      <c r="K273" s="4"/>
      <c r="L273" t="s">
        <v>328</v>
      </c>
    </row>
    <row r="274" spans="11:12" x14ac:dyDescent="0.2">
      <c r="K274" s="4"/>
      <c r="L274" t="s">
        <v>329</v>
      </c>
    </row>
    <row r="275" spans="11:12" x14ac:dyDescent="0.2">
      <c r="K275" s="4"/>
      <c r="L275" t="s">
        <v>330</v>
      </c>
    </row>
    <row r="276" spans="11:12" x14ac:dyDescent="0.2">
      <c r="K276" s="4"/>
      <c r="L276" t="s">
        <v>331</v>
      </c>
    </row>
    <row r="277" spans="11:12" x14ac:dyDescent="0.2">
      <c r="K277" s="4"/>
      <c r="L277" t="s">
        <v>332</v>
      </c>
    </row>
    <row r="278" spans="11:12" x14ac:dyDescent="0.2">
      <c r="K278" s="4"/>
      <c r="L278" t="s">
        <v>333</v>
      </c>
    </row>
    <row r="279" spans="11:12" x14ac:dyDescent="0.2">
      <c r="K279" s="4"/>
      <c r="L279" t="s">
        <v>334</v>
      </c>
    </row>
    <row r="280" spans="11:12" x14ac:dyDescent="0.2">
      <c r="K280" s="4"/>
      <c r="L280" t="s">
        <v>384</v>
      </c>
    </row>
    <row r="281" spans="11:12" x14ac:dyDescent="0.2">
      <c r="K281" s="4"/>
      <c r="L281" t="s">
        <v>335</v>
      </c>
    </row>
    <row r="282" spans="11:12" x14ac:dyDescent="0.2">
      <c r="K282" s="4"/>
      <c r="L282" t="s">
        <v>336</v>
      </c>
    </row>
    <row r="283" spans="11:12" x14ac:dyDescent="0.2">
      <c r="K283" s="4"/>
      <c r="L283" t="s">
        <v>337</v>
      </c>
    </row>
    <row r="284" spans="11:12" x14ac:dyDescent="0.2">
      <c r="K284" s="4"/>
      <c r="L284" t="s">
        <v>338</v>
      </c>
    </row>
    <row r="285" spans="11:12" x14ac:dyDescent="0.2">
      <c r="K285" s="4"/>
      <c r="L285" t="s">
        <v>339</v>
      </c>
    </row>
    <row r="286" spans="11:12" x14ac:dyDescent="0.2">
      <c r="K286" s="4"/>
      <c r="L286" t="s">
        <v>340</v>
      </c>
    </row>
    <row r="287" spans="11:12" x14ac:dyDescent="0.2">
      <c r="K287" s="4"/>
      <c r="L287" t="s">
        <v>341</v>
      </c>
    </row>
    <row r="288" spans="11:12" x14ac:dyDescent="0.2">
      <c r="K288" s="4"/>
      <c r="L288" t="s">
        <v>342</v>
      </c>
    </row>
    <row r="289" spans="11:12" x14ac:dyDescent="0.2">
      <c r="K289" s="4"/>
      <c r="L289" t="s">
        <v>343</v>
      </c>
    </row>
    <row r="290" spans="11:12" x14ac:dyDescent="0.2">
      <c r="K290" s="4"/>
      <c r="L290" t="s">
        <v>344</v>
      </c>
    </row>
    <row r="291" spans="11:12" x14ac:dyDescent="0.2">
      <c r="K291" s="4"/>
      <c r="L291" t="s">
        <v>414</v>
      </c>
    </row>
    <row r="292" spans="11:12" x14ac:dyDescent="0.2">
      <c r="K292" s="4"/>
      <c r="L292" t="s">
        <v>345</v>
      </c>
    </row>
    <row r="293" spans="11:12" x14ac:dyDescent="0.2">
      <c r="K293" s="4"/>
      <c r="L293" t="s">
        <v>346</v>
      </c>
    </row>
    <row r="294" spans="11:12" x14ac:dyDescent="0.2">
      <c r="K294" s="4"/>
      <c r="L294" t="s">
        <v>347</v>
      </c>
    </row>
    <row r="295" spans="11:12" x14ac:dyDescent="0.2">
      <c r="K295" s="4"/>
      <c r="L295" t="s">
        <v>348</v>
      </c>
    </row>
    <row r="296" spans="11:12" x14ac:dyDescent="0.2">
      <c r="K296" s="4"/>
      <c r="L296" t="s">
        <v>349</v>
      </c>
    </row>
    <row r="297" spans="11:12" x14ac:dyDescent="0.2">
      <c r="K297" s="4"/>
      <c r="L297" t="s">
        <v>350</v>
      </c>
    </row>
    <row r="298" spans="11:12" x14ac:dyDescent="0.2">
      <c r="K298" s="4"/>
      <c r="L298" t="s">
        <v>385</v>
      </c>
    </row>
    <row r="299" spans="11:12" x14ac:dyDescent="0.2">
      <c r="K299" s="4"/>
      <c r="L299" t="s">
        <v>351</v>
      </c>
    </row>
    <row r="300" spans="11:12" x14ac:dyDescent="0.2">
      <c r="K300" s="4"/>
      <c r="L300" t="s">
        <v>352</v>
      </c>
    </row>
    <row r="301" spans="11:12" x14ac:dyDescent="0.2">
      <c r="K301" s="4"/>
      <c r="L301" t="s">
        <v>353</v>
      </c>
    </row>
    <row r="302" spans="11:12" x14ac:dyDescent="0.2">
      <c r="K302" s="4"/>
      <c r="L302" t="s">
        <v>354</v>
      </c>
    </row>
    <row r="303" spans="11:12" x14ac:dyDescent="0.2">
      <c r="K303" s="4"/>
      <c r="L303" t="s">
        <v>355</v>
      </c>
    </row>
    <row r="304" spans="11:12" x14ac:dyDescent="0.2">
      <c r="K304" s="4"/>
      <c r="L304" t="s">
        <v>356</v>
      </c>
    </row>
    <row r="305" spans="11:12" x14ac:dyDescent="0.2">
      <c r="K305" s="4"/>
      <c r="L305" t="s">
        <v>357</v>
      </c>
    </row>
    <row r="306" spans="11:12" x14ac:dyDescent="0.2">
      <c r="K306" s="4"/>
      <c r="L306" t="s">
        <v>358</v>
      </c>
    </row>
    <row r="307" spans="11:12" x14ac:dyDescent="0.2">
      <c r="K307" s="4"/>
      <c r="L307" t="s">
        <v>359</v>
      </c>
    </row>
    <row r="308" spans="11:12" x14ac:dyDescent="0.2">
      <c r="K308" s="4"/>
      <c r="L308" t="s">
        <v>360</v>
      </c>
    </row>
    <row r="309" spans="11:12" x14ac:dyDescent="0.2">
      <c r="K309" s="4"/>
      <c r="L309" t="s">
        <v>361</v>
      </c>
    </row>
    <row r="310" spans="11:12" x14ac:dyDescent="0.2">
      <c r="K310" s="4"/>
      <c r="L310" t="s">
        <v>362</v>
      </c>
    </row>
    <row r="311" spans="11:12" x14ac:dyDescent="0.2">
      <c r="K311" s="4"/>
      <c r="L311" t="s">
        <v>363</v>
      </c>
    </row>
    <row r="312" spans="11:12" x14ac:dyDescent="0.2">
      <c r="K312" s="4"/>
      <c r="L312" t="s">
        <v>364</v>
      </c>
    </row>
    <row r="313" spans="11:12" x14ac:dyDescent="0.2">
      <c r="K313" s="4"/>
      <c r="L313" t="s">
        <v>365</v>
      </c>
    </row>
    <row r="314" spans="11:12" x14ac:dyDescent="0.2">
      <c r="K314" s="4"/>
      <c r="L314" t="s">
        <v>415</v>
      </c>
    </row>
    <row r="315" spans="11:12" x14ac:dyDescent="0.2">
      <c r="K315" s="4"/>
    </row>
    <row r="316" spans="11:12" x14ac:dyDescent="0.2">
      <c r="K316" s="4"/>
    </row>
    <row r="317" spans="11:12" x14ac:dyDescent="0.2">
      <c r="K317" s="4"/>
    </row>
    <row r="318" spans="11:12" x14ac:dyDescent="0.2">
      <c r="K318" s="4"/>
    </row>
    <row r="319" spans="11:12" x14ac:dyDescent="0.2">
      <c r="K319" s="4"/>
    </row>
    <row r="320" spans="11:12" x14ac:dyDescent="0.2">
      <c r="K320" s="4"/>
    </row>
    <row r="321" spans="11:11" x14ac:dyDescent="0.2">
      <c r="K321" s="4"/>
    </row>
    <row r="322" spans="11:11" x14ac:dyDescent="0.2">
      <c r="K322" s="4"/>
    </row>
    <row r="323" spans="11:11" x14ac:dyDescent="0.2">
      <c r="K323" s="4"/>
    </row>
    <row r="324" spans="11:11" x14ac:dyDescent="0.2">
      <c r="K324" s="4"/>
    </row>
    <row r="325" spans="11:11" x14ac:dyDescent="0.2">
      <c r="K325" s="4"/>
    </row>
    <row r="326" spans="11:11" x14ac:dyDescent="0.2">
      <c r="K326" s="4"/>
    </row>
    <row r="327" spans="11:11" x14ac:dyDescent="0.2">
      <c r="K327" s="4"/>
    </row>
    <row r="328" spans="11:11" x14ac:dyDescent="0.2">
      <c r="K328" s="4"/>
    </row>
    <row r="329" spans="11:11" x14ac:dyDescent="0.2">
      <c r="K329" s="4"/>
    </row>
    <row r="330" spans="11:11" x14ac:dyDescent="0.2">
      <c r="K330" s="4"/>
    </row>
    <row r="331" spans="11:11" x14ac:dyDescent="0.2">
      <c r="K331" s="4"/>
    </row>
    <row r="332" spans="11:11" x14ac:dyDescent="0.2">
      <c r="K332" s="4"/>
    </row>
    <row r="333" spans="11:11" x14ac:dyDescent="0.2">
      <c r="K333" s="4"/>
    </row>
    <row r="334" spans="11:11" x14ac:dyDescent="0.2">
      <c r="K334" s="4"/>
    </row>
    <row r="335" spans="11:11" x14ac:dyDescent="0.2">
      <c r="K335" s="4"/>
    </row>
    <row r="336" spans="11:11" x14ac:dyDescent="0.2">
      <c r="K336" s="4"/>
    </row>
    <row r="337" spans="11:11" x14ac:dyDescent="0.2">
      <c r="K337" s="4"/>
    </row>
    <row r="338" spans="11:11" x14ac:dyDescent="0.2">
      <c r="K338" s="4"/>
    </row>
    <row r="339" spans="11:11" x14ac:dyDescent="0.2">
      <c r="K339" s="4"/>
    </row>
    <row r="340" spans="11:11" x14ac:dyDescent="0.2">
      <c r="K340" s="4"/>
    </row>
    <row r="341" spans="11:11" x14ac:dyDescent="0.2">
      <c r="K341" s="4"/>
    </row>
    <row r="342" spans="11:11" x14ac:dyDescent="0.2">
      <c r="K342" s="4"/>
    </row>
    <row r="343" spans="11:11" x14ac:dyDescent="0.2">
      <c r="K343" s="4"/>
    </row>
    <row r="344" spans="11:11" x14ac:dyDescent="0.2">
      <c r="K344" s="4"/>
    </row>
    <row r="345" spans="11:11" x14ac:dyDescent="0.2">
      <c r="K345" s="4"/>
    </row>
    <row r="346" spans="11:11" x14ac:dyDescent="0.2">
      <c r="K346" s="4"/>
    </row>
    <row r="347" spans="11:11" x14ac:dyDescent="0.2">
      <c r="K347" s="4"/>
    </row>
    <row r="348" spans="11:11" x14ac:dyDescent="0.2">
      <c r="K348" s="4"/>
    </row>
    <row r="349" spans="11:11" x14ac:dyDescent="0.2">
      <c r="K349" s="4"/>
    </row>
    <row r="350" spans="11:11" x14ac:dyDescent="0.2">
      <c r="K350" s="4"/>
    </row>
    <row r="351" spans="11:11" x14ac:dyDescent="0.2">
      <c r="K351" s="4"/>
    </row>
    <row r="352" spans="11:11" x14ac:dyDescent="0.2">
      <c r="K352" s="4"/>
    </row>
    <row r="353" spans="11:11" x14ac:dyDescent="0.2">
      <c r="K353" s="4"/>
    </row>
    <row r="354" spans="11:11" x14ac:dyDescent="0.2">
      <c r="K354" s="4"/>
    </row>
    <row r="355" spans="11:11" x14ac:dyDescent="0.2">
      <c r="K355" s="4"/>
    </row>
    <row r="356" spans="11:11" x14ac:dyDescent="0.2">
      <c r="K356" s="4"/>
    </row>
    <row r="357" spans="11:11" x14ac:dyDescent="0.2">
      <c r="K357" s="4"/>
    </row>
    <row r="358" spans="11:11" x14ac:dyDescent="0.2">
      <c r="K358" s="4"/>
    </row>
    <row r="359" spans="11:11" x14ac:dyDescent="0.2">
      <c r="K359" s="4"/>
    </row>
    <row r="360" spans="11:11" x14ac:dyDescent="0.2">
      <c r="K360" s="4"/>
    </row>
    <row r="361" spans="11:11" x14ac:dyDescent="0.2">
      <c r="K361" s="4"/>
    </row>
    <row r="362" spans="11:11" x14ac:dyDescent="0.2">
      <c r="K362" s="4"/>
    </row>
    <row r="363" spans="11:11" x14ac:dyDescent="0.2">
      <c r="K363" s="4"/>
    </row>
    <row r="364" spans="11:11" x14ac:dyDescent="0.2">
      <c r="K364" s="4"/>
    </row>
    <row r="365" spans="11:11" x14ac:dyDescent="0.2">
      <c r="K365" s="4"/>
    </row>
    <row r="366" spans="11:11" x14ac:dyDescent="0.2">
      <c r="K366" s="4"/>
    </row>
    <row r="367" spans="11:11" x14ac:dyDescent="0.2">
      <c r="K367" s="4"/>
    </row>
    <row r="368" spans="11:11" x14ac:dyDescent="0.2">
      <c r="K368" s="4"/>
    </row>
    <row r="369" spans="11:11" x14ac:dyDescent="0.2">
      <c r="K369" s="4"/>
    </row>
    <row r="370" spans="11:11" x14ac:dyDescent="0.2">
      <c r="K370" s="4"/>
    </row>
    <row r="371" spans="11:11" x14ac:dyDescent="0.2">
      <c r="K371" s="4"/>
    </row>
    <row r="372" spans="11:11" x14ac:dyDescent="0.2">
      <c r="K372" s="4"/>
    </row>
  </sheetData>
  <sheetProtection sheet="1" objects="1" scenarios="1"/>
  <mergeCells count="99">
    <mergeCell ref="B39:D39"/>
    <mergeCell ref="E39:F39"/>
    <mergeCell ref="G39:H39"/>
    <mergeCell ref="B37:D37"/>
    <mergeCell ref="E37:F37"/>
    <mergeCell ref="G37:H37"/>
    <mergeCell ref="B38:D38"/>
    <mergeCell ref="E38:F38"/>
    <mergeCell ref="G38:H38"/>
    <mergeCell ref="B35:D35"/>
    <mergeCell ref="E35:F35"/>
    <mergeCell ref="G35:H35"/>
    <mergeCell ref="B36:D36"/>
    <mergeCell ref="E36:F36"/>
    <mergeCell ref="G36:H36"/>
    <mergeCell ref="B33:D33"/>
    <mergeCell ref="E33:F33"/>
    <mergeCell ref="G33:H33"/>
    <mergeCell ref="B34:D34"/>
    <mergeCell ref="E34:F34"/>
    <mergeCell ref="G34:H34"/>
    <mergeCell ref="B31:D31"/>
    <mergeCell ref="E31:F31"/>
    <mergeCell ref="G31:H31"/>
    <mergeCell ref="B32:D32"/>
    <mergeCell ref="E32:F32"/>
    <mergeCell ref="G32:H32"/>
    <mergeCell ref="B29:D29"/>
    <mergeCell ref="E29:F29"/>
    <mergeCell ref="G29:H29"/>
    <mergeCell ref="B30:D30"/>
    <mergeCell ref="E30:F30"/>
    <mergeCell ref="G30:H30"/>
    <mergeCell ref="B27:D27"/>
    <mergeCell ref="E27:F27"/>
    <mergeCell ref="G27:H27"/>
    <mergeCell ref="B28:D28"/>
    <mergeCell ref="E28:F28"/>
    <mergeCell ref="G28:H28"/>
    <mergeCell ref="B25:D25"/>
    <mergeCell ref="E25:F25"/>
    <mergeCell ref="G25:H25"/>
    <mergeCell ref="B26:D26"/>
    <mergeCell ref="E26:F26"/>
    <mergeCell ref="G26:H26"/>
    <mergeCell ref="B23:D23"/>
    <mergeCell ref="E23:F23"/>
    <mergeCell ref="G23:H23"/>
    <mergeCell ref="B24:D24"/>
    <mergeCell ref="E24:F24"/>
    <mergeCell ref="G24:H24"/>
    <mergeCell ref="B21:D21"/>
    <mergeCell ref="E21:F21"/>
    <mergeCell ref="G21:H21"/>
    <mergeCell ref="B22:D22"/>
    <mergeCell ref="E22:F22"/>
    <mergeCell ref="G22:H22"/>
    <mergeCell ref="B19:D19"/>
    <mergeCell ref="E19:F19"/>
    <mergeCell ref="G19:H19"/>
    <mergeCell ref="B20:D20"/>
    <mergeCell ref="E20:F20"/>
    <mergeCell ref="G20:H20"/>
    <mergeCell ref="B17:D17"/>
    <mergeCell ref="E17:F17"/>
    <mergeCell ref="G17:H17"/>
    <mergeCell ref="B18:D18"/>
    <mergeCell ref="E18:F18"/>
    <mergeCell ref="G18:H18"/>
    <mergeCell ref="B15:D15"/>
    <mergeCell ref="E15:F15"/>
    <mergeCell ref="G15:H15"/>
    <mergeCell ref="B16:D16"/>
    <mergeCell ref="E16:F16"/>
    <mergeCell ref="G16:H16"/>
    <mergeCell ref="B13:D13"/>
    <mergeCell ref="E13:F13"/>
    <mergeCell ref="G13:H13"/>
    <mergeCell ref="B14:D14"/>
    <mergeCell ref="E14:F14"/>
    <mergeCell ref="G14:H14"/>
    <mergeCell ref="B11:D11"/>
    <mergeCell ref="E11:F11"/>
    <mergeCell ref="G11:H11"/>
    <mergeCell ref="B12:D12"/>
    <mergeCell ref="E12:F12"/>
    <mergeCell ref="G12:H12"/>
    <mergeCell ref="B9:D9"/>
    <mergeCell ref="E9:F9"/>
    <mergeCell ref="G9:H9"/>
    <mergeCell ref="B10:D10"/>
    <mergeCell ref="E10:F10"/>
    <mergeCell ref="G10:H10"/>
    <mergeCell ref="A1:H1"/>
    <mergeCell ref="B4:D4"/>
    <mergeCell ref="B5:D5"/>
    <mergeCell ref="B8:D8"/>
    <mergeCell ref="E8:F8"/>
    <mergeCell ref="G8:H8"/>
  </mergeCells>
  <dataValidations count="3">
    <dataValidation type="list" errorStyle="warning" allowBlank="1" showInputMessage="1" showErrorMessage="1" error="Saisir le motif du deplacement" sqref="E9:F39">
      <formula1>$M$7:$M$84</formula1>
    </dataValidation>
    <dataValidation type="list" errorStyle="warning" allowBlank="1" showInputMessage="1" showErrorMessage="1" error="Saisir la commune souhaitée" sqref="B9:D39">
      <formula1>$L$7:$L$298</formula1>
    </dataValidation>
    <dataValidation type="list" errorStyle="warning" allowBlank="1" showInputMessage="1" showErrorMessage="1" error="Saisir la catégorie ou info complémentaire" sqref="G9:H39">
      <formula1>$N$7:$N$23</formula1>
    </dataValidation>
  </dataValidations>
  <pageMargins left="0.2" right="0.12" top="0.09" bottom="0.09" header="0.14000000000000001" footer="0.09"/>
  <pageSetup paperSize="9" fitToWidth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/>
  <dimension ref="A1:P372"/>
  <sheetViews>
    <sheetView workbookViewId="0">
      <selection activeCell="S12" sqref="S12"/>
    </sheetView>
  </sheetViews>
  <sheetFormatPr baseColWidth="10" defaultRowHeight="12.75" x14ac:dyDescent="0.2"/>
  <cols>
    <col min="1" max="1" width="28.7109375" style="11" customWidth="1"/>
    <col min="4" max="4" width="15.140625" customWidth="1"/>
    <col min="5" max="5" width="23" customWidth="1"/>
    <col min="6" max="6" width="14.28515625" customWidth="1"/>
    <col min="7" max="7" width="23" customWidth="1"/>
    <col min="8" max="8" width="16.85546875" customWidth="1"/>
    <col min="10" max="10" width="32.7109375" hidden="1" customWidth="1"/>
    <col min="11" max="11" width="32.7109375" style="5" hidden="1" customWidth="1"/>
    <col min="12" max="13" width="32.7109375" hidden="1" customWidth="1"/>
    <col min="14" max="14" width="32.7109375" style="6" hidden="1" customWidth="1"/>
    <col min="15" max="15" width="32.7109375" hidden="1" customWidth="1"/>
    <col min="16" max="16" width="18.85546875" hidden="1" customWidth="1"/>
    <col min="17" max="20" width="11.42578125" customWidth="1"/>
  </cols>
  <sheetData>
    <row r="1" spans="1:16" ht="23.25" x14ac:dyDescent="0.35">
      <c r="A1" s="42" t="s">
        <v>6</v>
      </c>
      <c r="B1" s="43"/>
      <c r="C1" s="43"/>
      <c r="D1" s="43"/>
      <c r="E1" s="43"/>
      <c r="F1" s="43"/>
      <c r="G1" s="43"/>
      <c r="H1" s="43"/>
      <c r="I1" s="3"/>
    </row>
    <row r="4" spans="1:16" ht="20.100000000000001" customHeight="1" x14ac:dyDescent="0.2">
      <c r="A4" s="12" t="s">
        <v>1</v>
      </c>
      <c r="B4" s="52">
        <f>'Janvier 2025'!B4:D4</f>
        <v>0</v>
      </c>
      <c r="C4" s="53"/>
      <c r="D4" s="53"/>
    </row>
    <row r="5" spans="1:16" ht="20.100000000000001" customHeight="1" x14ac:dyDescent="0.2">
      <c r="A5" s="12" t="s">
        <v>2</v>
      </c>
      <c r="B5" s="52">
        <f>'Janvier 2025'!B5:D5</f>
        <v>0</v>
      </c>
      <c r="C5" s="53"/>
      <c r="D5" s="53"/>
    </row>
    <row r="6" spans="1:16" x14ac:dyDescent="0.2">
      <c r="K6" s="7"/>
      <c r="L6" s="2" t="s">
        <v>366</v>
      </c>
      <c r="M6" s="2" t="s">
        <v>0</v>
      </c>
      <c r="N6" s="9" t="s">
        <v>367</v>
      </c>
    </row>
    <row r="8" spans="1:16" s="1" customFormat="1" ht="20.100000000000001" customHeight="1" x14ac:dyDescent="0.2">
      <c r="A8" s="13" t="s">
        <v>3</v>
      </c>
      <c r="B8" s="46" t="s">
        <v>5</v>
      </c>
      <c r="C8" s="46"/>
      <c r="D8" s="46"/>
      <c r="E8" s="46" t="s">
        <v>4</v>
      </c>
      <c r="F8" s="46"/>
      <c r="G8" s="46" t="s">
        <v>367</v>
      </c>
      <c r="H8" s="46"/>
      <c r="K8" s="4"/>
      <c r="L8" s="8" t="s">
        <v>398</v>
      </c>
      <c r="M8" t="s">
        <v>7</v>
      </c>
      <c r="N8" s="9" t="s">
        <v>400</v>
      </c>
      <c r="O8" s="11"/>
      <c r="P8" s="15"/>
    </row>
    <row r="9" spans="1:16" ht="20.100000000000001" customHeight="1" x14ac:dyDescent="0.2">
      <c r="A9" s="18" t="str">
        <f>TEXT(O9, "jjjj jj mmmm  aaaa")</f>
        <v>dimanche 01 juin 2025</v>
      </c>
      <c r="B9" s="41"/>
      <c r="C9" s="41"/>
      <c r="D9" s="41"/>
      <c r="E9" s="41"/>
      <c r="F9" s="41"/>
      <c r="G9" s="41"/>
      <c r="H9" s="41"/>
      <c r="K9" s="4"/>
      <c r="L9" s="6" t="s">
        <v>79</v>
      </c>
      <c r="M9" t="s">
        <v>8</v>
      </c>
      <c r="N9" s="9" t="s">
        <v>368</v>
      </c>
      <c r="O9" s="11">
        <f>'Mai 2025'!O39+1</f>
        <v>45809</v>
      </c>
      <c r="P9" s="15">
        <f>O9</f>
        <v>45809</v>
      </c>
    </row>
    <row r="10" spans="1:16" ht="20.100000000000001" customHeight="1" x14ac:dyDescent="0.2">
      <c r="A10" s="17" t="str">
        <f t="shared" ref="A10:A38" si="0">TEXT(O10, "jjjj jj mmmm  aaaa")</f>
        <v>lundi 02 juin 2025</v>
      </c>
      <c r="B10" s="40"/>
      <c r="C10" s="40"/>
      <c r="D10" s="40"/>
      <c r="E10" s="40"/>
      <c r="F10" s="40"/>
      <c r="G10" s="40"/>
      <c r="H10" s="40"/>
      <c r="K10" s="4"/>
      <c r="L10" t="s">
        <v>80</v>
      </c>
      <c r="M10" t="s">
        <v>386</v>
      </c>
      <c r="N10" s="9" t="s">
        <v>369</v>
      </c>
      <c r="O10" s="11">
        <f>O9+1</f>
        <v>45810</v>
      </c>
      <c r="P10" s="15">
        <f t="shared" ref="P10:P38" si="1">O10</f>
        <v>45810</v>
      </c>
    </row>
    <row r="11" spans="1:16" ht="20.100000000000001" customHeight="1" x14ac:dyDescent="0.2">
      <c r="A11" s="17" t="str">
        <f t="shared" si="0"/>
        <v>mardi 03 juin 2025</v>
      </c>
      <c r="B11" s="40"/>
      <c r="C11" s="40"/>
      <c r="D11" s="40"/>
      <c r="E11" s="40"/>
      <c r="F11" s="40"/>
      <c r="G11" s="40"/>
      <c r="H11" s="40"/>
      <c r="K11" s="4"/>
      <c r="L11" t="s">
        <v>81</v>
      </c>
      <c r="M11" t="s">
        <v>9</v>
      </c>
      <c r="N11" s="9" t="s">
        <v>370</v>
      </c>
      <c r="O11" s="11">
        <f t="shared" ref="O11:O38" si="2">O10+1</f>
        <v>45811</v>
      </c>
      <c r="P11" s="15">
        <f t="shared" si="1"/>
        <v>45811</v>
      </c>
    </row>
    <row r="12" spans="1:16" ht="20.100000000000001" customHeight="1" x14ac:dyDescent="0.2">
      <c r="A12" s="17" t="str">
        <f t="shared" si="0"/>
        <v>mercredi 04 juin 2025</v>
      </c>
      <c r="B12" s="40"/>
      <c r="C12" s="40"/>
      <c r="D12" s="40"/>
      <c r="E12" s="40"/>
      <c r="F12" s="40"/>
      <c r="G12" s="40"/>
      <c r="H12" s="40"/>
      <c r="K12" s="4"/>
      <c r="L12" t="s">
        <v>82</v>
      </c>
      <c r="M12" t="s">
        <v>10</v>
      </c>
      <c r="N12" s="9" t="s">
        <v>397</v>
      </c>
      <c r="O12" s="11">
        <f t="shared" si="2"/>
        <v>45812</v>
      </c>
      <c r="P12" s="15">
        <f t="shared" si="1"/>
        <v>45812</v>
      </c>
    </row>
    <row r="13" spans="1:16" ht="20.100000000000001" customHeight="1" x14ac:dyDescent="0.2">
      <c r="A13" s="17" t="str">
        <f t="shared" si="0"/>
        <v>jeudi 05 juin 2025</v>
      </c>
      <c r="B13" s="40"/>
      <c r="C13" s="40"/>
      <c r="D13" s="40"/>
      <c r="E13" s="40"/>
      <c r="F13" s="40"/>
      <c r="G13" s="40"/>
      <c r="H13" s="40"/>
      <c r="K13" s="4"/>
      <c r="L13" t="s">
        <v>83</v>
      </c>
      <c r="M13" t="s">
        <v>387</v>
      </c>
      <c r="N13" s="9" t="s">
        <v>371</v>
      </c>
      <c r="O13" s="11">
        <f t="shared" si="2"/>
        <v>45813</v>
      </c>
      <c r="P13" s="15">
        <f t="shared" si="1"/>
        <v>45813</v>
      </c>
    </row>
    <row r="14" spans="1:16" ht="20.100000000000001" customHeight="1" x14ac:dyDescent="0.2">
      <c r="A14" s="17" t="str">
        <f t="shared" si="0"/>
        <v>vendredi 06 juin 2025</v>
      </c>
      <c r="B14" s="40"/>
      <c r="C14" s="40"/>
      <c r="D14" s="40"/>
      <c r="E14" s="40"/>
      <c r="F14" s="40"/>
      <c r="G14" s="40"/>
      <c r="H14" s="40"/>
      <c r="K14" s="4"/>
      <c r="L14" t="s">
        <v>84</v>
      </c>
      <c r="M14" t="s">
        <v>416</v>
      </c>
      <c r="N14" s="9" t="s">
        <v>373</v>
      </c>
      <c r="O14" s="11">
        <f t="shared" si="2"/>
        <v>45814</v>
      </c>
      <c r="P14" s="15">
        <f t="shared" si="1"/>
        <v>45814</v>
      </c>
    </row>
    <row r="15" spans="1:16" ht="20.100000000000001" customHeight="1" x14ac:dyDescent="0.2">
      <c r="A15" s="18" t="str">
        <f t="shared" si="0"/>
        <v>samedi 07 juin 2025</v>
      </c>
      <c r="B15" s="41"/>
      <c r="C15" s="41"/>
      <c r="D15" s="41"/>
      <c r="E15" s="41"/>
      <c r="F15" s="41"/>
      <c r="G15" s="41"/>
      <c r="H15" s="41"/>
      <c r="K15" s="4"/>
      <c r="L15" t="s">
        <v>85</v>
      </c>
      <c r="M15" t="s">
        <v>11</v>
      </c>
      <c r="N15" s="9" t="s">
        <v>372</v>
      </c>
      <c r="O15" s="11">
        <f t="shared" si="2"/>
        <v>45815</v>
      </c>
      <c r="P15" s="15">
        <f t="shared" si="1"/>
        <v>45815</v>
      </c>
    </row>
    <row r="16" spans="1:16" ht="20.100000000000001" customHeight="1" x14ac:dyDescent="0.2">
      <c r="A16" s="18" t="str">
        <f t="shared" si="0"/>
        <v>dimanche 08 juin 2025</v>
      </c>
      <c r="B16" s="41"/>
      <c r="C16" s="41"/>
      <c r="D16" s="41"/>
      <c r="E16" s="41"/>
      <c r="F16" s="41"/>
      <c r="G16" s="41"/>
      <c r="H16" s="41"/>
      <c r="K16" s="4"/>
      <c r="L16" t="s">
        <v>86</v>
      </c>
      <c r="M16" t="s">
        <v>417</v>
      </c>
      <c r="N16" s="9" t="s">
        <v>401</v>
      </c>
      <c r="O16" s="11">
        <f t="shared" si="2"/>
        <v>45816</v>
      </c>
      <c r="P16" s="15">
        <f t="shared" si="1"/>
        <v>45816</v>
      </c>
    </row>
    <row r="17" spans="1:16" ht="20.100000000000001" customHeight="1" x14ac:dyDescent="0.2">
      <c r="A17" s="17" t="str">
        <f t="shared" si="0"/>
        <v>lundi 09 juin 2025</v>
      </c>
      <c r="B17" s="40"/>
      <c r="C17" s="40"/>
      <c r="D17" s="40"/>
      <c r="E17" s="40"/>
      <c r="F17" s="40"/>
      <c r="G17" s="40"/>
      <c r="H17" s="40"/>
      <c r="K17" s="4"/>
      <c r="L17" t="s">
        <v>87</v>
      </c>
      <c r="M17" t="s">
        <v>12</v>
      </c>
      <c r="N17" s="9" t="s">
        <v>402</v>
      </c>
      <c r="O17" s="11">
        <f t="shared" si="2"/>
        <v>45817</v>
      </c>
      <c r="P17" s="15">
        <f t="shared" si="1"/>
        <v>45817</v>
      </c>
    </row>
    <row r="18" spans="1:16" ht="20.100000000000001" customHeight="1" x14ac:dyDescent="0.2">
      <c r="A18" s="17" t="str">
        <f t="shared" si="0"/>
        <v>mardi 10 juin 2025</v>
      </c>
      <c r="B18" s="40"/>
      <c r="C18" s="40"/>
      <c r="D18" s="40"/>
      <c r="E18" s="40"/>
      <c r="F18" s="40"/>
      <c r="G18" s="40"/>
      <c r="H18" s="40"/>
      <c r="K18" s="4"/>
      <c r="L18" t="s">
        <v>88</v>
      </c>
      <c r="M18" t="s">
        <v>13</v>
      </c>
      <c r="N18" s="9" t="s">
        <v>403</v>
      </c>
      <c r="O18" s="11">
        <f t="shared" si="2"/>
        <v>45818</v>
      </c>
      <c r="P18" s="15">
        <f t="shared" si="1"/>
        <v>45818</v>
      </c>
    </row>
    <row r="19" spans="1:16" ht="20.100000000000001" customHeight="1" x14ac:dyDescent="0.2">
      <c r="A19" s="17" t="str">
        <f t="shared" si="0"/>
        <v>mercredi 11 juin 2025</v>
      </c>
      <c r="B19" s="40"/>
      <c r="C19" s="40"/>
      <c r="D19" s="40"/>
      <c r="E19" s="40"/>
      <c r="F19" s="40"/>
      <c r="G19" s="40"/>
      <c r="H19" s="40"/>
      <c r="K19" s="4"/>
      <c r="L19" t="s">
        <v>89</v>
      </c>
      <c r="M19" t="s">
        <v>14</v>
      </c>
      <c r="N19" s="9" t="s">
        <v>41</v>
      </c>
      <c r="O19" s="11">
        <f t="shared" si="2"/>
        <v>45819</v>
      </c>
      <c r="P19" s="15">
        <f t="shared" si="1"/>
        <v>45819</v>
      </c>
    </row>
    <row r="20" spans="1:16" ht="20.100000000000001" customHeight="1" x14ac:dyDescent="0.2">
      <c r="A20" s="17" t="str">
        <f t="shared" si="0"/>
        <v>jeudi 12 juin 2025</v>
      </c>
      <c r="B20" s="40"/>
      <c r="C20" s="40"/>
      <c r="D20" s="40"/>
      <c r="E20" s="40"/>
      <c r="F20" s="40"/>
      <c r="G20" s="40"/>
      <c r="H20" s="40"/>
      <c r="K20" s="4"/>
      <c r="L20" t="s">
        <v>90</v>
      </c>
      <c r="M20" t="s">
        <v>418</v>
      </c>
      <c r="N20" s="9" t="s">
        <v>374</v>
      </c>
      <c r="O20" s="11">
        <f t="shared" si="2"/>
        <v>45820</v>
      </c>
      <c r="P20" s="15">
        <f t="shared" si="1"/>
        <v>45820</v>
      </c>
    </row>
    <row r="21" spans="1:16" ht="20.100000000000001" customHeight="1" x14ac:dyDescent="0.2">
      <c r="A21" s="17" t="str">
        <f t="shared" si="0"/>
        <v>vendredi 13 juin 2025</v>
      </c>
      <c r="B21" s="40"/>
      <c r="C21" s="40"/>
      <c r="D21" s="40"/>
      <c r="E21" s="40"/>
      <c r="F21" s="40"/>
      <c r="G21" s="40"/>
      <c r="H21" s="40"/>
      <c r="K21" s="4"/>
      <c r="L21" t="s">
        <v>91</v>
      </c>
      <c r="M21" t="s">
        <v>15</v>
      </c>
      <c r="N21" s="9" t="s">
        <v>376</v>
      </c>
      <c r="O21" s="11">
        <f t="shared" si="2"/>
        <v>45821</v>
      </c>
      <c r="P21" s="15">
        <f t="shared" si="1"/>
        <v>45821</v>
      </c>
    </row>
    <row r="22" spans="1:16" ht="19.5" customHeight="1" x14ac:dyDescent="0.2">
      <c r="A22" s="18" t="str">
        <f t="shared" si="0"/>
        <v>samedi 14 juin 2025</v>
      </c>
      <c r="B22" s="41"/>
      <c r="C22" s="41"/>
      <c r="D22" s="41"/>
      <c r="E22" s="41"/>
      <c r="F22" s="41"/>
      <c r="G22" s="41"/>
      <c r="H22" s="41"/>
      <c r="K22" s="4"/>
      <c r="L22" t="s">
        <v>92</v>
      </c>
      <c r="M22" t="s">
        <v>16</v>
      </c>
      <c r="N22" s="9" t="s">
        <v>377</v>
      </c>
      <c r="O22" s="11">
        <f t="shared" si="2"/>
        <v>45822</v>
      </c>
      <c r="P22" s="15">
        <f t="shared" si="1"/>
        <v>45822</v>
      </c>
    </row>
    <row r="23" spans="1:16" ht="20.100000000000001" customHeight="1" x14ac:dyDescent="0.2">
      <c r="A23" s="18" t="str">
        <f t="shared" si="0"/>
        <v>dimanche 15 juin 2025</v>
      </c>
      <c r="B23" s="41"/>
      <c r="C23" s="41"/>
      <c r="D23" s="41"/>
      <c r="E23" s="41"/>
      <c r="F23" s="41"/>
      <c r="G23" s="41"/>
      <c r="H23" s="41"/>
      <c r="K23" s="4"/>
      <c r="L23" t="s">
        <v>93</v>
      </c>
      <c r="M23" t="s">
        <v>17</v>
      </c>
      <c r="N23" s="6" t="s">
        <v>378</v>
      </c>
      <c r="O23" s="11">
        <f t="shared" si="2"/>
        <v>45823</v>
      </c>
      <c r="P23" s="15">
        <f t="shared" si="1"/>
        <v>45823</v>
      </c>
    </row>
    <row r="24" spans="1:16" ht="20.100000000000001" customHeight="1" x14ac:dyDescent="0.2">
      <c r="A24" s="17" t="str">
        <f t="shared" si="0"/>
        <v>lundi 16 juin 2025</v>
      </c>
      <c r="B24" s="40"/>
      <c r="C24" s="40"/>
      <c r="D24" s="40"/>
      <c r="E24" s="40"/>
      <c r="F24" s="40"/>
      <c r="G24" s="40"/>
      <c r="H24" s="40"/>
      <c r="K24" s="4"/>
      <c r="L24" t="s">
        <v>94</v>
      </c>
      <c r="M24" t="s">
        <v>18</v>
      </c>
      <c r="N24" s="6" t="s">
        <v>375</v>
      </c>
      <c r="O24" s="11">
        <f t="shared" si="2"/>
        <v>45824</v>
      </c>
      <c r="P24" s="15">
        <f t="shared" si="1"/>
        <v>45824</v>
      </c>
    </row>
    <row r="25" spans="1:16" ht="20.100000000000001" customHeight="1" x14ac:dyDescent="0.2">
      <c r="A25" s="17" t="str">
        <f t="shared" si="0"/>
        <v>mardi 17 juin 2025</v>
      </c>
      <c r="B25" s="40"/>
      <c r="C25" s="40"/>
      <c r="D25" s="40"/>
      <c r="E25" s="40"/>
      <c r="F25" s="40"/>
      <c r="G25" s="40"/>
      <c r="H25" s="40"/>
      <c r="K25" s="4"/>
      <c r="L25" t="s">
        <v>95</v>
      </c>
      <c r="M25" t="s">
        <v>19</v>
      </c>
      <c r="N25" s="6" t="s">
        <v>427</v>
      </c>
      <c r="O25" s="11">
        <f t="shared" si="2"/>
        <v>45825</v>
      </c>
      <c r="P25" s="15">
        <f t="shared" si="1"/>
        <v>45825</v>
      </c>
    </row>
    <row r="26" spans="1:16" ht="20.100000000000001" customHeight="1" x14ac:dyDescent="0.2">
      <c r="A26" s="17" t="str">
        <f t="shared" si="0"/>
        <v>mercredi 18 juin 2025</v>
      </c>
      <c r="B26" s="40"/>
      <c r="C26" s="40"/>
      <c r="D26" s="40"/>
      <c r="E26" s="40"/>
      <c r="F26" s="40"/>
      <c r="G26" s="40"/>
      <c r="H26" s="40"/>
      <c r="K26" s="4"/>
      <c r="L26" t="s">
        <v>96</v>
      </c>
      <c r="M26" t="s">
        <v>419</v>
      </c>
      <c r="O26" s="11">
        <f t="shared" si="2"/>
        <v>45826</v>
      </c>
      <c r="P26" s="15">
        <f t="shared" si="1"/>
        <v>45826</v>
      </c>
    </row>
    <row r="27" spans="1:16" ht="20.100000000000001" customHeight="1" x14ac:dyDescent="0.2">
      <c r="A27" s="17" t="str">
        <f t="shared" si="0"/>
        <v>jeudi 19 juin 2025</v>
      </c>
      <c r="B27" s="40"/>
      <c r="C27" s="40"/>
      <c r="D27" s="40"/>
      <c r="E27" s="40"/>
      <c r="F27" s="40"/>
      <c r="G27" s="40"/>
      <c r="H27" s="40"/>
      <c r="K27" s="4"/>
      <c r="L27" t="s">
        <v>379</v>
      </c>
      <c r="M27" t="s">
        <v>388</v>
      </c>
      <c r="O27" s="11">
        <f t="shared" si="2"/>
        <v>45827</v>
      </c>
      <c r="P27" s="15">
        <f t="shared" si="1"/>
        <v>45827</v>
      </c>
    </row>
    <row r="28" spans="1:16" ht="20.100000000000001" customHeight="1" x14ac:dyDescent="0.2">
      <c r="A28" s="17" t="str">
        <f t="shared" si="0"/>
        <v>vendredi 20 juin 2025</v>
      </c>
      <c r="B28" s="40"/>
      <c r="C28" s="40"/>
      <c r="D28" s="40"/>
      <c r="E28" s="40"/>
      <c r="F28" s="40"/>
      <c r="G28" s="40"/>
      <c r="H28" s="40"/>
      <c r="K28" s="4"/>
      <c r="L28" t="s">
        <v>97</v>
      </c>
      <c r="M28" t="s">
        <v>389</v>
      </c>
      <c r="O28" s="11">
        <f t="shared" si="2"/>
        <v>45828</v>
      </c>
      <c r="P28" s="15">
        <f t="shared" si="1"/>
        <v>45828</v>
      </c>
    </row>
    <row r="29" spans="1:16" ht="20.100000000000001" customHeight="1" x14ac:dyDescent="0.2">
      <c r="A29" s="18" t="str">
        <f t="shared" si="0"/>
        <v>samedi 21 juin 2025</v>
      </c>
      <c r="B29" s="41"/>
      <c r="C29" s="41"/>
      <c r="D29" s="41"/>
      <c r="E29" s="41"/>
      <c r="F29" s="41"/>
      <c r="G29" s="41"/>
      <c r="H29" s="41"/>
      <c r="K29" s="4"/>
      <c r="L29" t="s">
        <v>98</v>
      </c>
      <c r="M29" t="s">
        <v>420</v>
      </c>
      <c r="O29" s="11">
        <f t="shared" si="2"/>
        <v>45829</v>
      </c>
      <c r="P29" s="15">
        <f t="shared" si="1"/>
        <v>45829</v>
      </c>
    </row>
    <row r="30" spans="1:16" ht="20.100000000000001" customHeight="1" x14ac:dyDescent="0.2">
      <c r="A30" s="18" t="str">
        <f t="shared" si="0"/>
        <v>dimanche 22 juin 2025</v>
      </c>
      <c r="B30" s="41"/>
      <c r="C30" s="41"/>
      <c r="D30" s="41"/>
      <c r="E30" s="41"/>
      <c r="F30" s="41"/>
      <c r="G30" s="41"/>
      <c r="H30" s="41"/>
      <c r="K30" s="4"/>
      <c r="L30" t="s">
        <v>99</v>
      </c>
      <c r="M30" t="s">
        <v>20</v>
      </c>
      <c r="O30" s="11">
        <f t="shared" si="2"/>
        <v>45830</v>
      </c>
      <c r="P30" s="15">
        <f t="shared" si="1"/>
        <v>45830</v>
      </c>
    </row>
    <row r="31" spans="1:16" ht="19.5" customHeight="1" x14ac:dyDescent="0.2">
      <c r="A31" s="17" t="str">
        <f t="shared" si="0"/>
        <v>lundi 23 juin 2025</v>
      </c>
      <c r="B31" s="37"/>
      <c r="C31" s="38"/>
      <c r="D31" s="39"/>
      <c r="E31" s="40"/>
      <c r="F31" s="40"/>
      <c r="G31" s="40"/>
      <c r="H31" s="40"/>
      <c r="K31" s="4"/>
      <c r="L31" t="s">
        <v>100</v>
      </c>
      <c r="M31" t="s">
        <v>21</v>
      </c>
      <c r="O31" s="11">
        <f t="shared" si="2"/>
        <v>45831</v>
      </c>
      <c r="P31" s="15">
        <f t="shared" si="1"/>
        <v>45831</v>
      </c>
    </row>
    <row r="32" spans="1:16" ht="19.5" customHeight="1" x14ac:dyDescent="0.2">
      <c r="A32" s="17" t="str">
        <f t="shared" si="0"/>
        <v>mardi 24 juin 2025</v>
      </c>
      <c r="B32" s="37"/>
      <c r="C32" s="38"/>
      <c r="D32" s="39"/>
      <c r="E32" s="40"/>
      <c r="F32" s="40"/>
      <c r="G32" s="40"/>
      <c r="H32" s="40"/>
      <c r="K32" s="4"/>
      <c r="L32" t="s">
        <v>101</v>
      </c>
      <c r="M32" t="s">
        <v>22</v>
      </c>
      <c r="O32" s="11">
        <f t="shared" si="2"/>
        <v>45832</v>
      </c>
      <c r="P32" s="15">
        <f t="shared" si="1"/>
        <v>45832</v>
      </c>
    </row>
    <row r="33" spans="1:16" ht="19.5" customHeight="1" x14ac:dyDescent="0.2">
      <c r="A33" s="17" t="str">
        <f t="shared" si="0"/>
        <v>mercredi 25 juin 2025</v>
      </c>
      <c r="B33" s="37"/>
      <c r="C33" s="38"/>
      <c r="D33" s="39"/>
      <c r="E33" s="40"/>
      <c r="F33" s="40"/>
      <c r="G33" s="40"/>
      <c r="H33" s="40"/>
      <c r="K33" s="4"/>
      <c r="L33" t="s">
        <v>102</v>
      </c>
      <c r="M33" t="s">
        <v>23</v>
      </c>
      <c r="O33" s="11">
        <f t="shared" si="2"/>
        <v>45833</v>
      </c>
      <c r="P33" s="15">
        <f t="shared" si="1"/>
        <v>45833</v>
      </c>
    </row>
    <row r="34" spans="1:16" ht="19.5" customHeight="1" x14ac:dyDescent="0.2">
      <c r="A34" s="17" t="str">
        <f t="shared" si="0"/>
        <v>jeudi 26 juin 2025</v>
      </c>
      <c r="B34" s="37"/>
      <c r="C34" s="38"/>
      <c r="D34" s="39"/>
      <c r="E34" s="40"/>
      <c r="F34" s="40"/>
      <c r="G34" s="40"/>
      <c r="H34" s="40"/>
      <c r="K34" s="4"/>
      <c r="L34" t="s">
        <v>103</v>
      </c>
      <c r="M34" t="s">
        <v>24</v>
      </c>
      <c r="O34" s="11">
        <f t="shared" si="2"/>
        <v>45834</v>
      </c>
      <c r="P34" s="15">
        <f t="shared" si="1"/>
        <v>45834</v>
      </c>
    </row>
    <row r="35" spans="1:16" ht="19.5" customHeight="1" x14ac:dyDescent="0.2">
      <c r="A35" s="17" t="str">
        <f t="shared" si="0"/>
        <v>vendredi 27 juin 2025</v>
      </c>
      <c r="B35" s="37"/>
      <c r="C35" s="38"/>
      <c r="D35" s="39"/>
      <c r="E35" s="40"/>
      <c r="F35" s="40"/>
      <c r="G35" s="40"/>
      <c r="H35" s="40"/>
      <c r="K35" s="4"/>
      <c r="L35" t="s">
        <v>104</v>
      </c>
      <c r="M35" t="s">
        <v>25</v>
      </c>
      <c r="O35" s="11">
        <f t="shared" si="2"/>
        <v>45835</v>
      </c>
      <c r="P35" s="15">
        <f t="shared" si="1"/>
        <v>45835</v>
      </c>
    </row>
    <row r="36" spans="1:16" s="6" customFormat="1" ht="19.5" customHeight="1" x14ac:dyDescent="0.2">
      <c r="A36" s="18" t="str">
        <f t="shared" si="0"/>
        <v>samedi 28 juin 2025</v>
      </c>
      <c r="B36" s="54"/>
      <c r="C36" s="55"/>
      <c r="D36" s="56"/>
      <c r="E36" s="41"/>
      <c r="F36" s="41"/>
      <c r="G36" s="41"/>
      <c r="H36" s="41"/>
      <c r="I36"/>
      <c r="J36"/>
      <c r="K36" s="4"/>
      <c r="L36" t="s">
        <v>105</v>
      </c>
      <c r="M36" t="s">
        <v>26</v>
      </c>
      <c r="O36" s="11">
        <f t="shared" si="2"/>
        <v>45836</v>
      </c>
      <c r="P36" s="15">
        <f t="shared" si="1"/>
        <v>45836</v>
      </c>
    </row>
    <row r="37" spans="1:16" s="6" customFormat="1" ht="19.5" customHeight="1" x14ac:dyDescent="0.2">
      <c r="A37" s="18" t="str">
        <f t="shared" si="0"/>
        <v>dimanche 29 juin 2025</v>
      </c>
      <c r="B37" s="54"/>
      <c r="C37" s="55"/>
      <c r="D37" s="56"/>
      <c r="E37" s="41"/>
      <c r="F37" s="41"/>
      <c r="G37" s="41"/>
      <c r="H37" s="41"/>
      <c r="I37"/>
      <c r="J37"/>
      <c r="K37" s="4"/>
      <c r="L37" t="s">
        <v>106</v>
      </c>
      <c r="M37" t="s">
        <v>27</v>
      </c>
      <c r="O37" s="11">
        <f t="shared" si="2"/>
        <v>45837</v>
      </c>
      <c r="P37" s="15">
        <f t="shared" si="1"/>
        <v>45837</v>
      </c>
    </row>
    <row r="38" spans="1:16" s="6" customFormat="1" ht="19.5" customHeight="1" x14ac:dyDescent="0.2">
      <c r="A38" s="17" t="str">
        <f t="shared" si="0"/>
        <v>lundi 30 juin 2025</v>
      </c>
      <c r="B38" s="37"/>
      <c r="C38" s="38"/>
      <c r="D38" s="39"/>
      <c r="E38" s="40"/>
      <c r="F38" s="40"/>
      <c r="G38" s="40"/>
      <c r="H38" s="40"/>
      <c r="I38"/>
      <c r="J38"/>
      <c r="K38" s="4"/>
      <c r="L38" t="s">
        <v>107</v>
      </c>
      <c r="M38" t="s">
        <v>28</v>
      </c>
      <c r="O38" s="11">
        <f t="shared" si="2"/>
        <v>45838</v>
      </c>
      <c r="P38" s="15">
        <f t="shared" si="1"/>
        <v>45838</v>
      </c>
    </row>
    <row r="39" spans="1:16" s="6" customFormat="1" ht="19.5" customHeight="1" x14ac:dyDescent="0.2">
      <c r="A39" s="17"/>
      <c r="B39" s="37"/>
      <c r="C39" s="38"/>
      <c r="D39" s="39"/>
      <c r="E39" s="40"/>
      <c r="F39" s="40"/>
      <c r="G39" s="40"/>
      <c r="H39" s="40"/>
      <c r="I39"/>
      <c r="J39"/>
      <c r="K39" s="4"/>
      <c r="L39" t="s">
        <v>108</v>
      </c>
      <c r="M39" t="s">
        <v>29</v>
      </c>
      <c r="O39" s="11"/>
      <c r="P39" s="15"/>
    </row>
    <row r="40" spans="1:16" x14ac:dyDescent="0.2">
      <c r="K40" s="4"/>
      <c r="L40" t="s">
        <v>109</v>
      </c>
      <c r="M40" t="s">
        <v>30</v>
      </c>
    </row>
    <row r="41" spans="1:16" x14ac:dyDescent="0.2">
      <c r="K41" s="4"/>
      <c r="L41" t="s">
        <v>110</v>
      </c>
      <c r="M41" t="s">
        <v>31</v>
      </c>
    </row>
    <row r="42" spans="1:16" x14ac:dyDescent="0.2">
      <c r="K42" s="4"/>
      <c r="L42" t="s">
        <v>111</v>
      </c>
      <c r="M42" t="s">
        <v>32</v>
      </c>
    </row>
    <row r="43" spans="1:16" x14ac:dyDescent="0.2">
      <c r="K43" s="4"/>
      <c r="L43" s="8" t="s">
        <v>404</v>
      </c>
      <c r="M43" t="s">
        <v>33</v>
      </c>
    </row>
    <row r="44" spans="1:16" x14ac:dyDescent="0.2">
      <c r="K44" s="4"/>
      <c r="L44" t="s">
        <v>112</v>
      </c>
      <c r="M44" t="s">
        <v>34</v>
      </c>
    </row>
    <row r="45" spans="1:16" x14ac:dyDescent="0.2">
      <c r="K45" s="4"/>
      <c r="L45" t="s">
        <v>113</v>
      </c>
      <c r="M45" t="s">
        <v>35</v>
      </c>
    </row>
    <row r="46" spans="1:16" x14ac:dyDescent="0.2">
      <c r="K46" s="4"/>
      <c r="L46" t="s">
        <v>380</v>
      </c>
      <c r="M46" t="s">
        <v>36</v>
      </c>
    </row>
    <row r="47" spans="1:16" x14ac:dyDescent="0.2">
      <c r="K47" s="4"/>
      <c r="L47" t="s">
        <v>114</v>
      </c>
      <c r="M47" t="s">
        <v>37</v>
      </c>
    </row>
    <row r="48" spans="1:16" x14ac:dyDescent="0.2">
      <c r="K48" s="4"/>
      <c r="L48" t="s">
        <v>115</v>
      </c>
      <c r="M48" t="s">
        <v>38</v>
      </c>
    </row>
    <row r="49" spans="11:13" x14ac:dyDescent="0.2">
      <c r="K49" s="4"/>
      <c r="L49" t="s">
        <v>116</v>
      </c>
      <c r="M49" t="s">
        <v>39</v>
      </c>
    </row>
    <row r="50" spans="11:13" x14ac:dyDescent="0.2">
      <c r="K50" s="4"/>
      <c r="L50" t="s">
        <v>117</v>
      </c>
      <c r="M50" t="s">
        <v>40</v>
      </c>
    </row>
    <row r="51" spans="11:13" x14ac:dyDescent="0.2">
      <c r="K51" s="4"/>
      <c r="L51" t="s">
        <v>118</v>
      </c>
      <c r="M51" t="s">
        <v>41</v>
      </c>
    </row>
    <row r="52" spans="11:13" x14ac:dyDescent="0.2">
      <c r="K52" s="4"/>
      <c r="L52" t="s">
        <v>119</v>
      </c>
      <c r="M52" t="s">
        <v>42</v>
      </c>
    </row>
    <row r="53" spans="11:13" x14ac:dyDescent="0.2">
      <c r="K53" s="4"/>
      <c r="L53" t="s">
        <v>120</v>
      </c>
      <c r="M53" t="s">
        <v>390</v>
      </c>
    </row>
    <row r="54" spans="11:13" x14ac:dyDescent="0.2">
      <c r="K54" s="4"/>
      <c r="L54" t="s">
        <v>121</v>
      </c>
      <c r="M54" t="s">
        <v>421</v>
      </c>
    </row>
    <row r="55" spans="11:13" x14ac:dyDescent="0.2">
      <c r="K55" s="4"/>
      <c r="L55" t="s">
        <v>122</v>
      </c>
      <c r="M55" t="s">
        <v>422</v>
      </c>
    </row>
    <row r="56" spans="11:13" x14ac:dyDescent="0.2">
      <c r="K56" s="4"/>
      <c r="L56" t="s">
        <v>123</v>
      </c>
      <c r="M56" t="s">
        <v>43</v>
      </c>
    </row>
    <row r="57" spans="11:13" x14ac:dyDescent="0.2">
      <c r="K57" s="4"/>
      <c r="L57" t="s">
        <v>124</v>
      </c>
      <c r="M57" t="s">
        <v>391</v>
      </c>
    </row>
    <row r="58" spans="11:13" x14ac:dyDescent="0.2">
      <c r="K58" s="4"/>
      <c r="L58" t="s">
        <v>125</v>
      </c>
      <c r="M58" t="s">
        <v>44</v>
      </c>
    </row>
    <row r="59" spans="11:13" x14ac:dyDescent="0.2">
      <c r="K59" s="4"/>
      <c r="L59" t="s">
        <v>126</v>
      </c>
      <c r="M59" t="s">
        <v>423</v>
      </c>
    </row>
    <row r="60" spans="11:13" x14ac:dyDescent="0.2">
      <c r="K60" s="4"/>
      <c r="L60" t="s">
        <v>127</v>
      </c>
      <c r="M60" t="s">
        <v>424</v>
      </c>
    </row>
    <row r="61" spans="11:13" x14ac:dyDescent="0.2">
      <c r="K61" s="4"/>
      <c r="L61" t="s">
        <v>128</v>
      </c>
      <c r="M61" t="s">
        <v>45</v>
      </c>
    </row>
    <row r="62" spans="11:13" x14ac:dyDescent="0.2">
      <c r="K62" s="4"/>
      <c r="L62" t="s">
        <v>129</v>
      </c>
      <c r="M62" t="s">
        <v>46</v>
      </c>
    </row>
    <row r="63" spans="11:13" x14ac:dyDescent="0.2">
      <c r="K63" s="4"/>
      <c r="L63" t="s">
        <v>130</v>
      </c>
      <c r="M63" t="s">
        <v>425</v>
      </c>
    </row>
    <row r="64" spans="11:13" x14ac:dyDescent="0.2">
      <c r="K64" s="4"/>
      <c r="L64" t="s">
        <v>131</v>
      </c>
      <c r="M64" t="s">
        <v>47</v>
      </c>
    </row>
    <row r="65" spans="11:13" x14ac:dyDescent="0.2">
      <c r="K65" s="4"/>
      <c r="L65" t="s">
        <v>132</v>
      </c>
      <c r="M65" t="s">
        <v>48</v>
      </c>
    </row>
    <row r="66" spans="11:13" x14ac:dyDescent="0.2">
      <c r="K66" s="4"/>
      <c r="L66" t="s">
        <v>133</v>
      </c>
      <c r="M66" t="s">
        <v>49</v>
      </c>
    </row>
    <row r="67" spans="11:13" x14ac:dyDescent="0.2">
      <c r="K67" s="4"/>
      <c r="L67" s="10" t="s">
        <v>134</v>
      </c>
      <c r="M67" t="s">
        <v>50</v>
      </c>
    </row>
    <row r="68" spans="11:13" x14ac:dyDescent="0.2">
      <c r="K68" s="4"/>
      <c r="L68" s="8" t="s">
        <v>135</v>
      </c>
      <c r="M68" t="s">
        <v>51</v>
      </c>
    </row>
    <row r="69" spans="11:13" x14ac:dyDescent="0.2">
      <c r="K69" s="4"/>
      <c r="L69" t="s">
        <v>136</v>
      </c>
      <c r="M69" t="s">
        <v>52</v>
      </c>
    </row>
    <row r="70" spans="11:13" x14ac:dyDescent="0.2">
      <c r="K70" s="4"/>
      <c r="L70" t="s">
        <v>137</v>
      </c>
      <c r="M70" t="s">
        <v>53</v>
      </c>
    </row>
    <row r="71" spans="11:13" x14ac:dyDescent="0.2">
      <c r="K71" s="4"/>
      <c r="L71" t="s">
        <v>138</v>
      </c>
      <c r="M71" t="s">
        <v>54</v>
      </c>
    </row>
    <row r="72" spans="11:13" x14ac:dyDescent="0.2">
      <c r="K72" s="4"/>
      <c r="L72" t="s">
        <v>139</v>
      </c>
      <c r="M72" t="s">
        <v>55</v>
      </c>
    </row>
    <row r="73" spans="11:13" x14ac:dyDescent="0.2">
      <c r="K73" s="4"/>
      <c r="L73" t="s">
        <v>140</v>
      </c>
      <c r="M73" t="s">
        <v>56</v>
      </c>
    </row>
    <row r="74" spans="11:13" x14ac:dyDescent="0.2">
      <c r="K74" s="4"/>
      <c r="L74" t="s">
        <v>141</v>
      </c>
      <c r="M74" t="s">
        <v>57</v>
      </c>
    </row>
    <row r="75" spans="11:13" x14ac:dyDescent="0.2">
      <c r="K75" s="4"/>
      <c r="L75" t="s">
        <v>142</v>
      </c>
      <c r="M75" t="s">
        <v>58</v>
      </c>
    </row>
    <row r="76" spans="11:13" x14ac:dyDescent="0.2">
      <c r="K76" s="4"/>
      <c r="L76" t="s">
        <v>143</v>
      </c>
      <c r="M76" t="s">
        <v>59</v>
      </c>
    </row>
    <row r="77" spans="11:13" x14ac:dyDescent="0.2">
      <c r="K77" s="4"/>
      <c r="L77" t="s">
        <v>144</v>
      </c>
      <c r="M77" t="s">
        <v>60</v>
      </c>
    </row>
    <row r="78" spans="11:13" x14ac:dyDescent="0.2">
      <c r="K78" s="4"/>
      <c r="L78" t="s">
        <v>145</v>
      </c>
      <c r="M78" t="s">
        <v>61</v>
      </c>
    </row>
    <row r="79" spans="11:13" x14ac:dyDescent="0.2">
      <c r="K79" s="4"/>
      <c r="L79" t="s">
        <v>146</v>
      </c>
      <c r="M79" t="s">
        <v>62</v>
      </c>
    </row>
    <row r="80" spans="11:13" x14ac:dyDescent="0.2">
      <c r="K80" s="4"/>
      <c r="L80" t="s">
        <v>147</v>
      </c>
      <c r="M80" t="s">
        <v>63</v>
      </c>
    </row>
    <row r="81" spans="11:13" x14ac:dyDescent="0.2">
      <c r="K81" s="4"/>
      <c r="L81" t="s">
        <v>148</v>
      </c>
      <c r="M81" t="s">
        <v>64</v>
      </c>
    </row>
    <row r="82" spans="11:13" x14ac:dyDescent="0.2">
      <c r="K82" s="4"/>
      <c r="L82" t="s">
        <v>149</v>
      </c>
      <c r="M82" t="s">
        <v>65</v>
      </c>
    </row>
    <row r="83" spans="11:13" x14ac:dyDescent="0.2">
      <c r="K83" s="4"/>
      <c r="L83" t="s">
        <v>150</v>
      </c>
      <c r="M83" t="s">
        <v>392</v>
      </c>
    </row>
    <row r="84" spans="11:13" x14ac:dyDescent="0.2">
      <c r="K84" s="4"/>
      <c r="L84" t="s">
        <v>151</v>
      </c>
      <c r="M84" t="s">
        <v>393</v>
      </c>
    </row>
    <row r="85" spans="11:13" x14ac:dyDescent="0.2">
      <c r="K85" s="4"/>
      <c r="L85" t="s">
        <v>152</v>
      </c>
      <c r="M85" t="s">
        <v>66</v>
      </c>
    </row>
    <row r="86" spans="11:13" x14ac:dyDescent="0.2">
      <c r="K86" s="4"/>
      <c r="L86" t="s">
        <v>381</v>
      </c>
      <c r="M86" t="s">
        <v>394</v>
      </c>
    </row>
    <row r="87" spans="11:13" x14ac:dyDescent="0.2">
      <c r="K87" s="4"/>
      <c r="L87" t="s">
        <v>153</v>
      </c>
      <c r="M87" t="s">
        <v>395</v>
      </c>
    </row>
    <row r="88" spans="11:13" x14ac:dyDescent="0.2">
      <c r="K88" s="4"/>
      <c r="L88" t="s">
        <v>154</v>
      </c>
      <c r="M88" t="s">
        <v>67</v>
      </c>
    </row>
    <row r="89" spans="11:13" x14ac:dyDescent="0.2">
      <c r="K89" s="4"/>
      <c r="L89" t="s">
        <v>405</v>
      </c>
      <c r="M89" t="s">
        <v>396</v>
      </c>
    </row>
    <row r="90" spans="11:13" x14ac:dyDescent="0.2">
      <c r="K90" s="4"/>
      <c r="L90" t="s">
        <v>155</v>
      </c>
      <c r="M90" t="s">
        <v>68</v>
      </c>
    </row>
    <row r="91" spans="11:13" x14ac:dyDescent="0.2">
      <c r="K91" s="4"/>
      <c r="L91" t="s">
        <v>156</v>
      </c>
      <c r="M91" t="s">
        <v>69</v>
      </c>
    </row>
    <row r="92" spans="11:13" x14ac:dyDescent="0.2">
      <c r="K92" s="4"/>
      <c r="L92" t="s">
        <v>157</v>
      </c>
      <c r="M92" t="s">
        <v>70</v>
      </c>
    </row>
    <row r="93" spans="11:13" x14ac:dyDescent="0.2">
      <c r="K93" s="4"/>
      <c r="L93" t="s">
        <v>158</v>
      </c>
      <c r="M93" t="s">
        <v>71</v>
      </c>
    </row>
    <row r="94" spans="11:13" x14ac:dyDescent="0.2">
      <c r="K94" s="4"/>
      <c r="L94" t="s">
        <v>159</v>
      </c>
      <c r="M94" t="s">
        <v>72</v>
      </c>
    </row>
    <row r="95" spans="11:13" x14ac:dyDescent="0.2">
      <c r="K95" s="4"/>
      <c r="L95" t="s">
        <v>160</v>
      </c>
      <c r="M95" t="s">
        <v>73</v>
      </c>
    </row>
    <row r="96" spans="11:13" x14ac:dyDescent="0.2">
      <c r="K96" s="4"/>
      <c r="L96" t="s">
        <v>161</v>
      </c>
      <c r="M96" t="s">
        <v>74</v>
      </c>
    </row>
    <row r="97" spans="11:13" x14ac:dyDescent="0.2">
      <c r="K97" s="4"/>
      <c r="L97" t="s">
        <v>162</v>
      </c>
      <c r="M97" t="s">
        <v>426</v>
      </c>
    </row>
    <row r="98" spans="11:13" x14ac:dyDescent="0.2">
      <c r="K98" s="4"/>
      <c r="L98" t="s">
        <v>163</v>
      </c>
      <c r="M98" t="s">
        <v>75</v>
      </c>
    </row>
    <row r="99" spans="11:13" x14ac:dyDescent="0.2">
      <c r="K99" s="4"/>
      <c r="L99" t="s">
        <v>164</v>
      </c>
      <c r="M99" t="s">
        <v>76</v>
      </c>
    </row>
    <row r="100" spans="11:13" x14ac:dyDescent="0.2">
      <c r="K100" s="4"/>
      <c r="L100" t="s">
        <v>406</v>
      </c>
      <c r="M100" t="s">
        <v>77</v>
      </c>
    </row>
    <row r="101" spans="11:13" x14ac:dyDescent="0.2">
      <c r="K101" s="4"/>
      <c r="L101" t="s">
        <v>165</v>
      </c>
      <c r="M101" t="s">
        <v>78</v>
      </c>
    </row>
    <row r="102" spans="11:13" x14ac:dyDescent="0.2">
      <c r="K102" s="4"/>
      <c r="L102" t="s">
        <v>166</v>
      </c>
    </row>
    <row r="103" spans="11:13" x14ac:dyDescent="0.2">
      <c r="K103" s="4"/>
      <c r="L103" t="s">
        <v>167</v>
      </c>
    </row>
    <row r="104" spans="11:13" x14ac:dyDescent="0.2">
      <c r="K104" s="4"/>
      <c r="L104" t="s">
        <v>168</v>
      </c>
    </row>
    <row r="105" spans="11:13" x14ac:dyDescent="0.2">
      <c r="K105" s="4"/>
      <c r="L105" t="s">
        <v>407</v>
      </c>
    </row>
    <row r="106" spans="11:13" x14ac:dyDescent="0.2">
      <c r="K106" s="4"/>
      <c r="L106" t="s">
        <v>169</v>
      </c>
    </row>
    <row r="107" spans="11:13" x14ac:dyDescent="0.2">
      <c r="K107" s="4"/>
      <c r="L107" t="s">
        <v>170</v>
      </c>
    </row>
    <row r="108" spans="11:13" x14ac:dyDescent="0.2">
      <c r="K108" s="4"/>
      <c r="L108" t="s">
        <v>171</v>
      </c>
    </row>
    <row r="109" spans="11:13" x14ac:dyDescent="0.2">
      <c r="K109" s="4"/>
      <c r="L109" t="s">
        <v>172</v>
      </c>
    </row>
    <row r="110" spans="11:13" x14ac:dyDescent="0.2">
      <c r="K110" s="4"/>
      <c r="L110" t="s">
        <v>173</v>
      </c>
    </row>
    <row r="111" spans="11:13" x14ac:dyDescent="0.2">
      <c r="K111" s="4"/>
      <c r="L111" t="s">
        <v>174</v>
      </c>
    </row>
    <row r="112" spans="11:13" x14ac:dyDescent="0.2">
      <c r="K112" s="4"/>
      <c r="L112" t="s">
        <v>175</v>
      </c>
    </row>
    <row r="113" spans="11:12" x14ac:dyDescent="0.2">
      <c r="K113" s="4"/>
      <c r="L113" t="s">
        <v>176</v>
      </c>
    </row>
    <row r="114" spans="11:12" x14ac:dyDescent="0.2">
      <c r="K114" s="4"/>
      <c r="L114" t="s">
        <v>177</v>
      </c>
    </row>
    <row r="115" spans="11:12" x14ac:dyDescent="0.2">
      <c r="K115" s="4"/>
      <c r="L115" t="s">
        <v>178</v>
      </c>
    </row>
    <row r="116" spans="11:12" x14ac:dyDescent="0.2">
      <c r="K116" s="4"/>
      <c r="L116" t="s">
        <v>179</v>
      </c>
    </row>
    <row r="117" spans="11:12" x14ac:dyDescent="0.2">
      <c r="K117" s="4"/>
      <c r="L117" t="s">
        <v>180</v>
      </c>
    </row>
    <row r="118" spans="11:12" x14ac:dyDescent="0.2">
      <c r="K118" s="4"/>
      <c r="L118" t="s">
        <v>181</v>
      </c>
    </row>
    <row r="119" spans="11:12" x14ac:dyDescent="0.2">
      <c r="K119" s="4"/>
      <c r="L119" t="s">
        <v>408</v>
      </c>
    </row>
    <row r="120" spans="11:12" x14ac:dyDescent="0.2">
      <c r="K120" s="4"/>
      <c r="L120" t="s">
        <v>182</v>
      </c>
    </row>
    <row r="121" spans="11:12" x14ac:dyDescent="0.2">
      <c r="K121" s="4"/>
      <c r="L121" t="s">
        <v>183</v>
      </c>
    </row>
    <row r="122" spans="11:12" x14ac:dyDescent="0.2">
      <c r="K122" s="4"/>
      <c r="L122" t="s">
        <v>184</v>
      </c>
    </row>
    <row r="123" spans="11:12" x14ac:dyDescent="0.2">
      <c r="K123" s="4"/>
      <c r="L123" t="s">
        <v>185</v>
      </c>
    </row>
    <row r="124" spans="11:12" x14ac:dyDescent="0.2">
      <c r="K124" s="4"/>
      <c r="L124" t="s">
        <v>186</v>
      </c>
    </row>
    <row r="125" spans="11:12" x14ac:dyDescent="0.2">
      <c r="K125" s="4"/>
      <c r="L125" t="s">
        <v>187</v>
      </c>
    </row>
    <row r="126" spans="11:12" x14ac:dyDescent="0.2">
      <c r="K126" s="4"/>
      <c r="L126" t="s">
        <v>188</v>
      </c>
    </row>
    <row r="127" spans="11:12" x14ac:dyDescent="0.2">
      <c r="K127" s="4"/>
      <c r="L127" t="s">
        <v>189</v>
      </c>
    </row>
    <row r="128" spans="11:12" x14ac:dyDescent="0.2">
      <c r="K128" s="4"/>
      <c r="L128" t="s">
        <v>190</v>
      </c>
    </row>
    <row r="129" spans="11:12" x14ac:dyDescent="0.2">
      <c r="K129" s="4"/>
      <c r="L129" t="s">
        <v>191</v>
      </c>
    </row>
    <row r="130" spans="11:12" x14ac:dyDescent="0.2">
      <c r="K130" s="4"/>
      <c r="L130" t="s">
        <v>192</v>
      </c>
    </row>
    <row r="131" spans="11:12" x14ac:dyDescent="0.2">
      <c r="K131" s="4"/>
      <c r="L131" t="s">
        <v>193</v>
      </c>
    </row>
    <row r="132" spans="11:12" x14ac:dyDescent="0.2">
      <c r="K132" s="4"/>
      <c r="L132" t="s">
        <v>194</v>
      </c>
    </row>
    <row r="133" spans="11:12" x14ac:dyDescent="0.2">
      <c r="K133" s="4"/>
      <c r="L133" t="s">
        <v>195</v>
      </c>
    </row>
    <row r="134" spans="11:12" x14ac:dyDescent="0.2">
      <c r="K134" s="4"/>
      <c r="L134" t="s">
        <v>196</v>
      </c>
    </row>
    <row r="135" spans="11:12" x14ac:dyDescent="0.2">
      <c r="K135" s="4"/>
      <c r="L135" t="s">
        <v>197</v>
      </c>
    </row>
    <row r="136" spans="11:12" x14ac:dyDescent="0.2">
      <c r="K136" s="4"/>
      <c r="L136" t="s">
        <v>198</v>
      </c>
    </row>
    <row r="137" spans="11:12" x14ac:dyDescent="0.2">
      <c r="K137" s="4"/>
      <c r="L137" t="s">
        <v>199</v>
      </c>
    </row>
    <row r="138" spans="11:12" x14ac:dyDescent="0.2">
      <c r="K138" s="4"/>
      <c r="L138" t="s">
        <v>200</v>
      </c>
    </row>
    <row r="139" spans="11:12" x14ac:dyDescent="0.2">
      <c r="K139" s="4"/>
      <c r="L139" t="s">
        <v>201</v>
      </c>
    </row>
    <row r="140" spans="11:12" x14ac:dyDescent="0.2">
      <c r="K140" s="4"/>
      <c r="L140" t="s">
        <v>202</v>
      </c>
    </row>
    <row r="141" spans="11:12" x14ac:dyDescent="0.2">
      <c r="K141" s="4"/>
      <c r="L141" t="s">
        <v>409</v>
      </c>
    </row>
    <row r="142" spans="11:12" x14ac:dyDescent="0.2">
      <c r="K142" s="4"/>
      <c r="L142" t="s">
        <v>203</v>
      </c>
    </row>
    <row r="143" spans="11:12" x14ac:dyDescent="0.2">
      <c r="K143" s="4"/>
      <c r="L143" t="s">
        <v>204</v>
      </c>
    </row>
    <row r="144" spans="11:12" x14ac:dyDescent="0.2">
      <c r="K144" s="4"/>
      <c r="L144" t="s">
        <v>205</v>
      </c>
    </row>
    <row r="145" spans="11:12" x14ac:dyDescent="0.2">
      <c r="K145" s="4"/>
      <c r="L145" t="s">
        <v>206</v>
      </c>
    </row>
    <row r="146" spans="11:12" x14ac:dyDescent="0.2">
      <c r="K146" s="4"/>
      <c r="L146" t="s">
        <v>207</v>
      </c>
    </row>
    <row r="147" spans="11:12" x14ac:dyDescent="0.2">
      <c r="K147" s="4"/>
      <c r="L147" t="s">
        <v>208</v>
      </c>
    </row>
    <row r="148" spans="11:12" x14ac:dyDescent="0.2">
      <c r="K148" s="4"/>
      <c r="L148" t="s">
        <v>209</v>
      </c>
    </row>
    <row r="149" spans="11:12" x14ac:dyDescent="0.2">
      <c r="K149" s="4"/>
      <c r="L149" t="s">
        <v>210</v>
      </c>
    </row>
    <row r="150" spans="11:12" x14ac:dyDescent="0.2">
      <c r="K150" s="4"/>
      <c r="L150" t="s">
        <v>382</v>
      </c>
    </row>
    <row r="151" spans="11:12" x14ac:dyDescent="0.2">
      <c r="K151" s="4"/>
      <c r="L151" t="s">
        <v>211</v>
      </c>
    </row>
    <row r="152" spans="11:12" x14ac:dyDescent="0.2">
      <c r="K152" s="4"/>
      <c r="L152" t="s">
        <v>212</v>
      </c>
    </row>
    <row r="153" spans="11:12" x14ac:dyDescent="0.2">
      <c r="K153" s="4"/>
      <c r="L153" t="s">
        <v>213</v>
      </c>
    </row>
    <row r="154" spans="11:12" x14ac:dyDescent="0.2">
      <c r="K154" s="4"/>
      <c r="L154" t="s">
        <v>214</v>
      </c>
    </row>
    <row r="155" spans="11:12" x14ac:dyDescent="0.2">
      <c r="K155" s="4"/>
      <c r="L155" t="s">
        <v>215</v>
      </c>
    </row>
    <row r="156" spans="11:12" x14ac:dyDescent="0.2">
      <c r="K156" s="4"/>
      <c r="L156" t="s">
        <v>216</v>
      </c>
    </row>
    <row r="157" spans="11:12" x14ac:dyDescent="0.2">
      <c r="K157" s="4"/>
      <c r="L157" t="s">
        <v>410</v>
      </c>
    </row>
    <row r="158" spans="11:12" x14ac:dyDescent="0.2">
      <c r="K158" s="4"/>
      <c r="L158" t="s">
        <v>217</v>
      </c>
    </row>
    <row r="159" spans="11:12" x14ac:dyDescent="0.2">
      <c r="K159" s="4"/>
      <c r="L159" t="s">
        <v>218</v>
      </c>
    </row>
    <row r="160" spans="11:12" x14ac:dyDescent="0.2">
      <c r="K160" s="4"/>
      <c r="L160" t="s">
        <v>219</v>
      </c>
    </row>
    <row r="161" spans="11:12" x14ac:dyDescent="0.2">
      <c r="K161" s="4"/>
      <c r="L161" t="s">
        <v>220</v>
      </c>
    </row>
    <row r="162" spans="11:12" x14ac:dyDescent="0.2">
      <c r="K162" s="4"/>
      <c r="L162" t="s">
        <v>221</v>
      </c>
    </row>
    <row r="163" spans="11:12" x14ac:dyDescent="0.2">
      <c r="K163" s="4"/>
      <c r="L163" t="s">
        <v>222</v>
      </c>
    </row>
    <row r="164" spans="11:12" x14ac:dyDescent="0.2">
      <c r="K164" s="4"/>
      <c r="L164" t="s">
        <v>223</v>
      </c>
    </row>
    <row r="165" spans="11:12" x14ac:dyDescent="0.2">
      <c r="K165" s="4"/>
      <c r="L165" t="s">
        <v>383</v>
      </c>
    </row>
    <row r="166" spans="11:12" x14ac:dyDescent="0.2">
      <c r="K166" s="4"/>
      <c r="L166" t="s">
        <v>224</v>
      </c>
    </row>
    <row r="167" spans="11:12" x14ac:dyDescent="0.2">
      <c r="K167" s="4"/>
      <c r="L167" t="s">
        <v>225</v>
      </c>
    </row>
    <row r="168" spans="11:12" x14ac:dyDescent="0.2">
      <c r="K168" s="4"/>
      <c r="L168" t="s">
        <v>226</v>
      </c>
    </row>
    <row r="169" spans="11:12" x14ac:dyDescent="0.2">
      <c r="K169" s="4"/>
      <c r="L169" t="s">
        <v>227</v>
      </c>
    </row>
    <row r="170" spans="11:12" x14ac:dyDescent="0.2">
      <c r="K170" s="4"/>
      <c r="L170" t="s">
        <v>228</v>
      </c>
    </row>
    <row r="171" spans="11:12" x14ac:dyDescent="0.2">
      <c r="K171" s="4"/>
      <c r="L171" t="s">
        <v>229</v>
      </c>
    </row>
    <row r="172" spans="11:12" x14ac:dyDescent="0.2">
      <c r="K172" s="4"/>
      <c r="L172" t="s">
        <v>230</v>
      </c>
    </row>
    <row r="173" spans="11:12" x14ac:dyDescent="0.2">
      <c r="K173" s="4"/>
      <c r="L173" t="s">
        <v>231</v>
      </c>
    </row>
    <row r="174" spans="11:12" x14ac:dyDescent="0.2">
      <c r="K174" s="4"/>
      <c r="L174" t="s">
        <v>232</v>
      </c>
    </row>
    <row r="175" spans="11:12" x14ac:dyDescent="0.2">
      <c r="K175" s="4"/>
      <c r="L175" t="s">
        <v>233</v>
      </c>
    </row>
    <row r="176" spans="11:12" x14ac:dyDescent="0.2">
      <c r="K176" s="4"/>
      <c r="L176" t="s">
        <v>234</v>
      </c>
    </row>
    <row r="177" spans="11:12" x14ac:dyDescent="0.2">
      <c r="K177" s="4"/>
      <c r="L177" t="s">
        <v>235</v>
      </c>
    </row>
    <row r="178" spans="11:12" x14ac:dyDescent="0.2">
      <c r="K178" s="4"/>
      <c r="L178" t="s">
        <v>236</v>
      </c>
    </row>
    <row r="179" spans="11:12" x14ac:dyDescent="0.2">
      <c r="K179" s="4"/>
      <c r="L179" t="s">
        <v>237</v>
      </c>
    </row>
    <row r="180" spans="11:12" x14ac:dyDescent="0.2">
      <c r="K180" s="4"/>
      <c r="L180" t="s">
        <v>411</v>
      </c>
    </row>
    <row r="181" spans="11:12" x14ac:dyDescent="0.2">
      <c r="K181" s="4"/>
      <c r="L181" t="s">
        <v>238</v>
      </c>
    </row>
    <row r="182" spans="11:12" x14ac:dyDescent="0.2">
      <c r="K182" s="4"/>
      <c r="L182" t="s">
        <v>239</v>
      </c>
    </row>
    <row r="183" spans="11:12" x14ac:dyDescent="0.2">
      <c r="K183" s="4"/>
      <c r="L183" t="s">
        <v>240</v>
      </c>
    </row>
    <row r="184" spans="11:12" x14ac:dyDescent="0.2">
      <c r="K184" s="4"/>
      <c r="L184" t="s">
        <v>241</v>
      </c>
    </row>
    <row r="185" spans="11:12" x14ac:dyDescent="0.2">
      <c r="K185" s="4"/>
      <c r="L185" t="s">
        <v>242</v>
      </c>
    </row>
    <row r="186" spans="11:12" x14ac:dyDescent="0.2">
      <c r="K186" s="4"/>
      <c r="L186" t="s">
        <v>243</v>
      </c>
    </row>
    <row r="187" spans="11:12" x14ac:dyDescent="0.2">
      <c r="K187" s="4"/>
      <c r="L187" t="s">
        <v>244</v>
      </c>
    </row>
    <row r="188" spans="11:12" x14ac:dyDescent="0.2">
      <c r="K188" s="4"/>
      <c r="L188" t="s">
        <v>245</v>
      </c>
    </row>
    <row r="189" spans="11:12" x14ac:dyDescent="0.2">
      <c r="K189" s="4"/>
      <c r="L189" t="s">
        <v>246</v>
      </c>
    </row>
    <row r="190" spans="11:12" x14ac:dyDescent="0.2">
      <c r="K190" s="4"/>
      <c r="L190" t="s">
        <v>247</v>
      </c>
    </row>
    <row r="191" spans="11:12" x14ac:dyDescent="0.2">
      <c r="K191" s="4"/>
      <c r="L191" t="s">
        <v>248</v>
      </c>
    </row>
    <row r="192" spans="11:12" x14ac:dyDescent="0.2">
      <c r="K192" s="4"/>
      <c r="L192" t="s">
        <v>249</v>
      </c>
    </row>
    <row r="193" spans="11:12" x14ac:dyDescent="0.2">
      <c r="K193" s="4"/>
      <c r="L193" t="s">
        <v>250</v>
      </c>
    </row>
    <row r="194" spans="11:12" x14ac:dyDescent="0.2">
      <c r="K194" s="4"/>
      <c r="L194" t="s">
        <v>251</v>
      </c>
    </row>
    <row r="195" spans="11:12" x14ac:dyDescent="0.2">
      <c r="K195" s="4"/>
      <c r="L195" t="s">
        <v>252</v>
      </c>
    </row>
    <row r="196" spans="11:12" x14ac:dyDescent="0.2">
      <c r="K196" s="4"/>
      <c r="L196" t="s">
        <v>253</v>
      </c>
    </row>
    <row r="197" spans="11:12" x14ac:dyDescent="0.2">
      <c r="K197" s="4"/>
      <c r="L197" t="s">
        <v>254</v>
      </c>
    </row>
    <row r="198" spans="11:12" x14ac:dyDescent="0.2">
      <c r="K198" s="4"/>
      <c r="L198" t="s">
        <v>255</v>
      </c>
    </row>
    <row r="199" spans="11:12" x14ac:dyDescent="0.2">
      <c r="K199" s="4"/>
      <c r="L199" t="s">
        <v>256</v>
      </c>
    </row>
    <row r="200" spans="11:12" x14ac:dyDescent="0.2">
      <c r="K200" s="4"/>
      <c r="L200" t="s">
        <v>257</v>
      </c>
    </row>
    <row r="201" spans="11:12" x14ac:dyDescent="0.2">
      <c r="K201" s="4"/>
      <c r="L201" t="s">
        <v>258</v>
      </c>
    </row>
    <row r="202" spans="11:12" x14ac:dyDescent="0.2">
      <c r="K202" s="4"/>
      <c r="L202" t="s">
        <v>259</v>
      </c>
    </row>
    <row r="203" spans="11:12" x14ac:dyDescent="0.2">
      <c r="K203" s="4"/>
      <c r="L203" t="s">
        <v>260</v>
      </c>
    </row>
    <row r="204" spans="11:12" x14ac:dyDescent="0.2">
      <c r="K204" s="4"/>
      <c r="L204" t="s">
        <v>261</v>
      </c>
    </row>
    <row r="205" spans="11:12" x14ac:dyDescent="0.2">
      <c r="K205" s="4"/>
      <c r="L205" t="s">
        <v>262</v>
      </c>
    </row>
    <row r="206" spans="11:12" x14ac:dyDescent="0.2">
      <c r="K206" s="4"/>
      <c r="L206" t="s">
        <v>263</v>
      </c>
    </row>
    <row r="207" spans="11:12" x14ac:dyDescent="0.2">
      <c r="K207" s="4"/>
      <c r="L207" t="s">
        <v>264</v>
      </c>
    </row>
    <row r="208" spans="11:12" x14ac:dyDescent="0.2">
      <c r="K208" s="4"/>
      <c r="L208" t="s">
        <v>265</v>
      </c>
    </row>
    <row r="209" spans="11:12" x14ac:dyDescent="0.2">
      <c r="K209" s="4"/>
      <c r="L209" t="s">
        <v>266</v>
      </c>
    </row>
    <row r="210" spans="11:12" x14ac:dyDescent="0.2">
      <c r="K210" s="4"/>
      <c r="L210" t="s">
        <v>267</v>
      </c>
    </row>
    <row r="211" spans="11:12" x14ac:dyDescent="0.2">
      <c r="K211" s="4"/>
      <c r="L211" t="s">
        <v>268</v>
      </c>
    </row>
    <row r="212" spans="11:12" x14ac:dyDescent="0.2">
      <c r="K212" s="4"/>
      <c r="L212" t="s">
        <v>269</v>
      </c>
    </row>
    <row r="213" spans="11:12" x14ac:dyDescent="0.2">
      <c r="K213" s="4"/>
      <c r="L213" t="s">
        <v>270</v>
      </c>
    </row>
    <row r="214" spans="11:12" x14ac:dyDescent="0.2">
      <c r="K214" s="4"/>
      <c r="L214" t="s">
        <v>271</v>
      </c>
    </row>
    <row r="215" spans="11:12" x14ac:dyDescent="0.2">
      <c r="K215" s="4"/>
      <c r="L215" t="s">
        <v>272</v>
      </c>
    </row>
    <row r="216" spans="11:12" x14ac:dyDescent="0.2">
      <c r="K216" s="4"/>
      <c r="L216" t="s">
        <v>273</v>
      </c>
    </row>
    <row r="217" spans="11:12" x14ac:dyDescent="0.2">
      <c r="K217" s="4"/>
      <c r="L217" t="s">
        <v>274</v>
      </c>
    </row>
    <row r="218" spans="11:12" x14ac:dyDescent="0.2">
      <c r="K218" s="4"/>
      <c r="L218" t="s">
        <v>275</v>
      </c>
    </row>
    <row r="219" spans="11:12" x14ac:dyDescent="0.2">
      <c r="K219" s="4"/>
      <c r="L219" t="s">
        <v>276</v>
      </c>
    </row>
    <row r="220" spans="11:12" x14ac:dyDescent="0.2">
      <c r="K220" s="4"/>
      <c r="L220" t="s">
        <v>277</v>
      </c>
    </row>
    <row r="221" spans="11:12" x14ac:dyDescent="0.2">
      <c r="K221" s="4"/>
      <c r="L221" t="s">
        <v>278</v>
      </c>
    </row>
    <row r="222" spans="11:12" x14ac:dyDescent="0.2">
      <c r="K222" s="4"/>
      <c r="L222" t="s">
        <v>279</v>
      </c>
    </row>
    <row r="223" spans="11:12" x14ac:dyDescent="0.2">
      <c r="K223" s="4"/>
      <c r="L223" t="s">
        <v>280</v>
      </c>
    </row>
    <row r="224" spans="11:12" x14ac:dyDescent="0.2">
      <c r="K224" s="4"/>
      <c r="L224" t="s">
        <v>281</v>
      </c>
    </row>
    <row r="225" spans="11:12" x14ac:dyDescent="0.2">
      <c r="K225" s="4"/>
      <c r="L225" t="s">
        <v>282</v>
      </c>
    </row>
    <row r="226" spans="11:12" x14ac:dyDescent="0.2">
      <c r="K226" s="4"/>
      <c r="L226" t="s">
        <v>412</v>
      </c>
    </row>
    <row r="227" spans="11:12" x14ac:dyDescent="0.2">
      <c r="K227" s="4"/>
      <c r="L227" t="s">
        <v>283</v>
      </c>
    </row>
    <row r="228" spans="11:12" x14ac:dyDescent="0.2">
      <c r="K228" s="4"/>
      <c r="L228" t="s">
        <v>284</v>
      </c>
    </row>
    <row r="229" spans="11:12" x14ac:dyDescent="0.2">
      <c r="K229" s="4"/>
      <c r="L229" t="s">
        <v>285</v>
      </c>
    </row>
    <row r="230" spans="11:12" x14ac:dyDescent="0.2">
      <c r="K230" s="4"/>
      <c r="L230" t="s">
        <v>286</v>
      </c>
    </row>
    <row r="231" spans="11:12" x14ac:dyDescent="0.2">
      <c r="K231" s="4"/>
      <c r="L231" t="s">
        <v>287</v>
      </c>
    </row>
    <row r="232" spans="11:12" x14ac:dyDescent="0.2">
      <c r="K232" s="4"/>
      <c r="L232" t="s">
        <v>288</v>
      </c>
    </row>
    <row r="233" spans="11:12" x14ac:dyDescent="0.2">
      <c r="K233" s="4"/>
      <c r="L233" t="s">
        <v>289</v>
      </c>
    </row>
    <row r="234" spans="11:12" x14ac:dyDescent="0.2">
      <c r="K234" s="4"/>
      <c r="L234" t="s">
        <v>290</v>
      </c>
    </row>
    <row r="235" spans="11:12" x14ac:dyDescent="0.2">
      <c r="K235" s="4"/>
      <c r="L235" t="s">
        <v>291</v>
      </c>
    </row>
    <row r="236" spans="11:12" x14ac:dyDescent="0.2">
      <c r="K236" s="4"/>
      <c r="L236" t="s">
        <v>292</v>
      </c>
    </row>
    <row r="237" spans="11:12" x14ac:dyDescent="0.2">
      <c r="K237" s="4"/>
      <c r="L237" t="s">
        <v>293</v>
      </c>
    </row>
    <row r="238" spans="11:12" x14ac:dyDescent="0.2">
      <c r="K238" s="4"/>
      <c r="L238" t="s">
        <v>294</v>
      </c>
    </row>
    <row r="239" spans="11:12" x14ac:dyDescent="0.2">
      <c r="K239" s="4"/>
      <c r="L239" t="s">
        <v>295</v>
      </c>
    </row>
    <row r="240" spans="11:12" x14ac:dyDescent="0.2">
      <c r="K240" s="4"/>
      <c r="L240" t="s">
        <v>296</v>
      </c>
    </row>
    <row r="241" spans="11:12" x14ac:dyDescent="0.2">
      <c r="K241" s="4"/>
      <c r="L241" t="s">
        <v>297</v>
      </c>
    </row>
    <row r="242" spans="11:12" x14ac:dyDescent="0.2">
      <c r="K242" s="4"/>
      <c r="L242" t="s">
        <v>298</v>
      </c>
    </row>
    <row r="243" spans="11:12" x14ac:dyDescent="0.2">
      <c r="K243" s="4"/>
      <c r="L243" t="s">
        <v>299</v>
      </c>
    </row>
    <row r="244" spans="11:12" x14ac:dyDescent="0.2">
      <c r="K244" s="4"/>
      <c r="L244" t="s">
        <v>300</v>
      </c>
    </row>
    <row r="245" spans="11:12" x14ac:dyDescent="0.2">
      <c r="K245" s="4"/>
      <c r="L245" t="s">
        <v>301</v>
      </c>
    </row>
    <row r="246" spans="11:12" x14ac:dyDescent="0.2">
      <c r="K246" s="4"/>
      <c r="L246" t="s">
        <v>302</v>
      </c>
    </row>
    <row r="247" spans="11:12" x14ac:dyDescent="0.2">
      <c r="K247" s="4"/>
      <c r="L247" t="s">
        <v>303</v>
      </c>
    </row>
    <row r="248" spans="11:12" x14ac:dyDescent="0.2">
      <c r="K248" s="4"/>
      <c r="L248" t="s">
        <v>304</v>
      </c>
    </row>
    <row r="249" spans="11:12" x14ac:dyDescent="0.2">
      <c r="K249" s="4"/>
      <c r="L249" t="s">
        <v>305</v>
      </c>
    </row>
    <row r="250" spans="11:12" x14ac:dyDescent="0.2">
      <c r="K250" s="4"/>
      <c r="L250" t="s">
        <v>306</v>
      </c>
    </row>
    <row r="251" spans="11:12" x14ac:dyDescent="0.2">
      <c r="K251" s="4"/>
      <c r="L251" t="s">
        <v>307</v>
      </c>
    </row>
    <row r="252" spans="11:12" x14ac:dyDescent="0.2">
      <c r="K252" s="4"/>
      <c r="L252" t="s">
        <v>308</v>
      </c>
    </row>
    <row r="253" spans="11:12" x14ac:dyDescent="0.2">
      <c r="K253" s="4"/>
      <c r="L253" t="s">
        <v>309</v>
      </c>
    </row>
    <row r="254" spans="11:12" x14ac:dyDescent="0.2">
      <c r="K254" s="4"/>
      <c r="L254" t="s">
        <v>413</v>
      </c>
    </row>
    <row r="255" spans="11:12" x14ac:dyDescent="0.2">
      <c r="K255" s="4"/>
      <c r="L255" t="s">
        <v>310</v>
      </c>
    </row>
    <row r="256" spans="11:12" x14ac:dyDescent="0.2">
      <c r="K256" s="4"/>
      <c r="L256" t="s">
        <v>311</v>
      </c>
    </row>
    <row r="257" spans="11:12" x14ac:dyDescent="0.2">
      <c r="K257" s="4"/>
      <c r="L257" t="s">
        <v>312</v>
      </c>
    </row>
    <row r="258" spans="11:12" x14ac:dyDescent="0.2">
      <c r="K258" s="4"/>
      <c r="L258" t="s">
        <v>313</v>
      </c>
    </row>
    <row r="259" spans="11:12" x14ac:dyDescent="0.2">
      <c r="K259" s="4"/>
      <c r="L259" t="s">
        <v>314</v>
      </c>
    </row>
    <row r="260" spans="11:12" x14ac:dyDescent="0.2">
      <c r="K260" s="4"/>
      <c r="L260" t="s">
        <v>315</v>
      </c>
    </row>
    <row r="261" spans="11:12" x14ac:dyDescent="0.2">
      <c r="K261" s="4"/>
      <c r="L261" t="s">
        <v>316</v>
      </c>
    </row>
    <row r="262" spans="11:12" x14ac:dyDescent="0.2">
      <c r="K262" s="4"/>
      <c r="L262" t="s">
        <v>317</v>
      </c>
    </row>
    <row r="263" spans="11:12" x14ac:dyDescent="0.2">
      <c r="K263" s="4"/>
      <c r="L263" t="s">
        <v>318</v>
      </c>
    </row>
    <row r="264" spans="11:12" x14ac:dyDescent="0.2">
      <c r="K264" s="4"/>
      <c r="L264" t="s">
        <v>319</v>
      </c>
    </row>
    <row r="265" spans="11:12" x14ac:dyDescent="0.2">
      <c r="K265" s="4"/>
      <c r="L265" t="s">
        <v>320</v>
      </c>
    </row>
    <row r="266" spans="11:12" x14ac:dyDescent="0.2">
      <c r="K266" s="4"/>
      <c r="L266" t="s">
        <v>321</v>
      </c>
    </row>
    <row r="267" spans="11:12" x14ac:dyDescent="0.2">
      <c r="K267" s="4"/>
      <c r="L267" t="s">
        <v>322</v>
      </c>
    </row>
    <row r="268" spans="11:12" x14ac:dyDescent="0.2">
      <c r="K268" s="4"/>
      <c r="L268" t="s">
        <v>323</v>
      </c>
    </row>
    <row r="269" spans="11:12" x14ac:dyDescent="0.2">
      <c r="K269" s="4"/>
      <c r="L269" t="s">
        <v>324</v>
      </c>
    </row>
    <row r="270" spans="11:12" x14ac:dyDescent="0.2">
      <c r="K270" s="4"/>
      <c r="L270" t="s">
        <v>325</v>
      </c>
    </row>
    <row r="271" spans="11:12" x14ac:dyDescent="0.2">
      <c r="K271" s="4"/>
      <c r="L271" t="s">
        <v>326</v>
      </c>
    </row>
    <row r="272" spans="11:12" x14ac:dyDescent="0.2">
      <c r="K272" s="4"/>
      <c r="L272" t="s">
        <v>327</v>
      </c>
    </row>
    <row r="273" spans="11:12" x14ac:dyDescent="0.2">
      <c r="K273" s="4"/>
      <c r="L273" t="s">
        <v>328</v>
      </c>
    </row>
    <row r="274" spans="11:12" x14ac:dyDescent="0.2">
      <c r="K274" s="4"/>
      <c r="L274" t="s">
        <v>329</v>
      </c>
    </row>
    <row r="275" spans="11:12" x14ac:dyDescent="0.2">
      <c r="K275" s="4"/>
      <c r="L275" t="s">
        <v>330</v>
      </c>
    </row>
    <row r="276" spans="11:12" x14ac:dyDescent="0.2">
      <c r="K276" s="4"/>
      <c r="L276" t="s">
        <v>331</v>
      </c>
    </row>
    <row r="277" spans="11:12" x14ac:dyDescent="0.2">
      <c r="K277" s="4"/>
      <c r="L277" t="s">
        <v>332</v>
      </c>
    </row>
    <row r="278" spans="11:12" x14ac:dyDescent="0.2">
      <c r="K278" s="4"/>
      <c r="L278" t="s">
        <v>333</v>
      </c>
    </row>
    <row r="279" spans="11:12" x14ac:dyDescent="0.2">
      <c r="K279" s="4"/>
      <c r="L279" t="s">
        <v>334</v>
      </c>
    </row>
    <row r="280" spans="11:12" x14ac:dyDescent="0.2">
      <c r="K280" s="4"/>
      <c r="L280" t="s">
        <v>384</v>
      </c>
    </row>
    <row r="281" spans="11:12" x14ac:dyDescent="0.2">
      <c r="K281" s="4"/>
      <c r="L281" t="s">
        <v>335</v>
      </c>
    </row>
    <row r="282" spans="11:12" x14ac:dyDescent="0.2">
      <c r="K282" s="4"/>
      <c r="L282" t="s">
        <v>336</v>
      </c>
    </row>
    <row r="283" spans="11:12" x14ac:dyDescent="0.2">
      <c r="K283" s="4"/>
      <c r="L283" t="s">
        <v>337</v>
      </c>
    </row>
    <row r="284" spans="11:12" x14ac:dyDescent="0.2">
      <c r="K284" s="4"/>
      <c r="L284" t="s">
        <v>338</v>
      </c>
    </row>
    <row r="285" spans="11:12" x14ac:dyDescent="0.2">
      <c r="K285" s="4"/>
      <c r="L285" t="s">
        <v>339</v>
      </c>
    </row>
    <row r="286" spans="11:12" x14ac:dyDescent="0.2">
      <c r="K286" s="4"/>
      <c r="L286" t="s">
        <v>340</v>
      </c>
    </row>
    <row r="287" spans="11:12" x14ac:dyDescent="0.2">
      <c r="K287" s="4"/>
      <c r="L287" t="s">
        <v>341</v>
      </c>
    </row>
    <row r="288" spans="11:12" x14ac:dyDescent="0.2">
      <c r="K288" s="4"/>
      <c r="L288" t="s">
        <v>342</v>
      </c>
    </row>
    <row r="289" spans="11:12" x14ac:dyDescent="0.2">
      <c r="K289" s="4"/>
      <c r="L289" t="s">
        <v>343</v>
      </c>
    </row>
    <row r="290" spans="11:12" x14ac:dyDescent="0.2">
      <c r="K290" s="4"/>
      <c r="L290" t="s">
        <v>344</v>
      </c>
    </row>
    <row r="291" spans="11:12" x14ac:dyDescent="0.2">
      <c r="K291" s="4"/>
      <c r="L291" t="s">
        <v>414</v>
      </c>
    </row>
    <row r="292" spans="11:12" x14ac:dyDescent="0.2">
      <c r="K292" s="4"/>
      <c r="L292" t="s">
        <v>345</v>
      </c>
    </row>
    <row r="293" spans="11:12" x14ac:dyDescent="0.2">
      <c r="K293" s="4"/>
      <c r="L293" t="s">
        <v>346</v>
      </c>
    </row>
    <row r="294" spans="11:12" x14ac:dyDescent="0.2">
      <c r="K294" s="4"/>
      <c r="L294" t="s">
        <v>347</v>
      </c>
    </row>
    <row r="295" spans="11:12" x14ac:dyDescent="0.2">
      <c r="K295" s="4"/>
      <c r="L295" t="s">
        <v>348</v>
      </c>
    </row>
    <row r="296" spans="11:12" x14ac:dyDescent="0.2">
      <c r="K296" s="4"/>
      <c r="L296" t="s">
        <v>349</v>
      </c>
    </row>
    <row r="297" spans="11:12" x14ac:dyDescent="0.2">
      <c r="K297" s="4"/>
      <c r="L297" t="s">
        <v>350</v>
      </c>
    </row>
    <row r="298" spans="11:12" x14ac:dyDescent="0.2">
      <c r="K298" s="4"/>
      <c r="L298" t="s">
        <v>385</v>
      </c>
    </row>
    <row r="299" spans="11:12" x14ac:dyDescent="0.2">
      <c r="K299" s="4"/>
      <c r="L299" t="s">
        <v>351</v>
      </c>
    </row>
    <row r="300" spans="11:12" x14ac:dyDescent="0.2">
      <c r="K300" s="4"/>
      <c r="L300" t="s">
        <v>352</v>
      </c>
    </row>
    <row r="301" spans="11:12" x14ac:dyDescent="0.2">
      <c r="K301" s="4"/>
      <c r="L301" t="s">
        <v>353</v>
      </c>
    </row>
    <row r="302" spans="11:12" x14ac:dyDescent="0.2">
      <c r="K302" s="4"/>
      <c r="L302" t="s">
        <v>354</v>
      </c>
    </row>
    <row r="303" spans="11:12" x14ac:dyDescent="0.2">
      <c r="K303" s="4"/>
      <c r="L303" t="s">
        <v>355</v>
      </c>
    </row>
    <row r="304" spans="11:12" x14ac:dyDescent="0.2">
      <c r="K304" s="4"/>
      <c r="L304" t="s">
        <v>356</v>
      </c>
    </row>
    <row r="305" spans="11:12" x14ac:dyDescent="0.2">
      <c r="K305" s="4"/>
      <c r="L305" t="s">
        <v>357</v>
      </c>
    </row>
    <row r="306" spans="11:12" x14ac:dyDescent="0.2">
      <c r="K306" s="4"/>
      <c r="L306" t="s">
        <v>358</v>
      </c>
    </row>
    <row r="307" spans="11:12" x14ac:dyDescent="0.2">
      <c r="K307" s="4"/>
      <c r="L307" t="s">
        <v>359</v>
      </c>
    </row>
    <row r="308" spans="11:12" x14ac:dyDescent="0.2">
      <c r="K308" s="4"/>
      <c r="L308" t="s">
        <v>360</v>
      </c>
    </row>
    <row r="309" spans="11:12" x14ac:dyDescent="0.2">
      <c r="K309" s="4"/>
      <c r="L309" t="s">
        <v>361</v>
      </c>
    </row>
    <row r="310" spans="11:12" x14ac:dyDescent="0.2">
      <c r="K310" s="4"/>
      <c r="L310" t="s">
        <v>362</v>
      </c>
    </row>
    <row r="311" spans="11:12" x14ac:dyDescent="0.2">
      <c r="K311" s="4"/>
      <c r="L311" t="s">
        <v>363</v>
      </c>
    </row>
    <row r="312" spans="11:12" x14ac:dyDescent="0.2">
      <c r="K312" s="4"/>
      <c r="L312" t="s">
        <v>364</v>
      </c>
    </row>
    <row r="313" spans="11:12" x14ac:dyDescent="0.2">
      <c r="K313" s="4"/>
      <c r="L313" t="s">
        <v>365</v>
      </c>
    </row>
    <row r="314" spans="11:12" x14ac:dyDescent="0.2">
      <c r="K314" s="4"/>
      <c r="L314" t="s">
        <v>415</v>
      </c>
    </row>
    <row r="315" spans="11:12" x14ac:dyDescent="0.2">
      <c r="K315" s="4"/>
    </row>
    <row r="316" spans="11:12" x14ac:dyDescent="0.2">
      <c r="K316" s="4"/>
    </row>
    <row r="317" spans="11:12" x14ac:dyDescent="0.2">
      <c r="K317" s="4"/>
    </row>
    <row r="318" spans="11:12" x14ac:dyDescent="0.2">
      <c r="K318" s="4"/>
    </row>
    <row r="319" spans="11:12" x14ac:dyDescent="0.2">
      <c r="K319" s="4"/>
    </row>
    <row r="320" spans="11:12" x14ac:dyDescent="0.2">
      <c r="K320" s="4"/>
    </row>
    <row r="321" spans="11:11" x14ac:dyDescent="0.2">
      <c r="K321" s="4"/>
    </row>
    <row r="322" spans="11:11" x14ac:dyDescent="0.2">
      <c r="K322" s="4"/>
    </row>
    <row r="323" spans="11:11" x14ac:dyDescent="0.2">
      <c r="K323" s="4"/>
    </row>
    <row r="324" spans="11:11" x14ac:dyDescent="0.2">
      <c r="K324" s="4"/>
    </row>
    <row r="325" spans="11:11" x14ac:dyDescent="0.2">
      <c r="K325" s="4"/>
    </row>
    <row r="326" spans="11:11" x14ac:dyDescent="0.2">
      <c r="K326" s="4"/>
    </row>
    <row r="327" spans="11:11" x14ac:dyDescent="0.2">
      <c r="K327" s="4"/>
    </row>
    <row r="328" spans="11:11" x14ac:dyDescent="0.2">
      <c r="K328" s="4"/>
    </row>
    <row r="329" spans="11:11" x14ac:dyDescent="0.2">
      <c r="K329" s="4"/>
    </row>
    <row r="330" spans="11:11" x14ac:dyDescent="0.2">
      <c r="K330" s="4"/>
    </row>
    <row r="331" spans="11:11" x14ac:dyDescent="0.2">
      <c r="K331" s="4"/>
    </row>
    <row r="332" spans="11:11" x14ac:dyDescent="0.2">
      <c r="K332" s="4"/>
    </row>
    <row r="333" spans="11:11" x14ac:dyDescent="0.2">
      <c r="K333" s="4"/>
    </row>
    <row r="334" spans="11:11" x14ac:dyDescent="0.2">
      <c r="K334" s="4"/>
    </row>
    <row r="335" spans="11:11" x14ac:dyDescent="0.2">
      <c r="K335" s="4"/>
    </row>
    <row r="336" spans="11:11" x14ac:dyDescent="0.2">
      <c r="K336" s="4"/>
    </row>
    <row r="337" spans="11:11" x14ac:dyDescent="0.2">
      <c r="K337" s="4"/>
    </row>
    <row r="338" spans="11:11" x14ac:dyDescent="0.2">
      <c r="K338" s="4"/>
    </row>
    <row r="339" spans="11:11" x14ac:dyDescent="0.2">
      <c r="K339" s="4"/>
    </row>
    <row r="340" spans="11:11" x14ac:dyDescent="0.2">
      <c r="K340" s="4"/>
    </row>
    <row r="341" spans="11:11" x14ac:dyDescent="0.2">
      <c r="K341" s="4"/>
    </row>
    <row r="342" spans="11:11" x14ac:dyDescent="0.2">
      <c r="K342" s="4"/>
    </row>
    <row r="343" spans="11:11" x14ac:dyDescent="0.2">
      <c r="K343" s="4"/>
    </row>
    <row r="344" spans="11:11" x14ac:dyDescent="0.2">
      <c r="K344" s="4"/>
    </row>
    <row r="345" spans="11:11" x14ac:dyDescent="0.2">
      <c r="K345" s="4"/>
    </row>
    <row r="346" spans="11:11" x14ac:dyDescent="0.2">
      <c r="K346" s="4"/>
    </row>
    <row r="347" spans="11:11" x14ac:dyDescent="0.2">
      <c r="K347" s="4"/>
    </row>
    <row r="348" spans="11:11" x14ac:dyDescent="0.2">
      <c r="K348" s="4"/>
    </row>
    <row r="349" spans="11:11" x14ac:dyDescent="0.2">
      <c r="K349" s="4"/>
    </row>
    <row r="350" spans="11:11" x14ac:dyDescent="0.2">
      <c r="K350" s="4"/>
    </row>
    <row r="351" spans="11:11" x14ac:dyDescent="0.2">
      <c r="K351" s="4"/>
    </row>
    <row r="352" spans="11:11" x14ac:dyDescent="0.2">
      <c r="K352" s="4"/>
    </row>
    <row r="353" spans="11:11" x14ac:dyDescent="0.2">
      <c r="K353" s="4"/>
    </row>
    <row r="354" spans="11:11" x14ac:dyDescent="0.2">
      <c r="K354" s="4"/>
    </row>
    <row r="355" spans="11:11" x14ac:dyDescent="0.2">
      <c r="K355" s="4"/>
    </row>
    <row r="356" spans="11:11" x14ac:dyDescent="0.2">
      <c r="K356" s="4"/>
    </row>
    <row r="357" spans="11:11" x14ac:dyDescent="0.2">
      <c r="K357" s="4"/>
    </row>
    <row r="358" spans="11:11" x14ac:dyDescent="0.2">
      <c r="K358" s="4"/>
    </row>
    <row r="359" spans="11:11" x14ac:dyDescent="0.2">
      <c r="K359" s="4"/>
    </row>
    <row r="360" spans="11:11" x14ac:dyDescent="0.2">
      <c r="K360" s="4"/>
    </row>
    <row r="361" spans="11:11" x14ac:dyDescent="0.2">
      <c r="K361" s="4"/>
    </row>
    <row r="362" spans="11:11" x14ac:dyDescent="0.2">
      <c r="K362" s="4"/>
    </row>
    <row r="363" spans="11:11" x14ac:dyDescent="0.2">
      <c r="K363" s="4"/>
    </row>
    <row r="364" spans="11:11" x14ac:dyDescent="0.2">
      <c r="K364" s="4"/>
    </row>
    <row r="365" spans="11:11" x14ac:dyDescent="0.2">
      <c r="K365" s="4"/>
    </row>
    <row r="366" spans="11:11" x14ac:dyDescent="0.2">
      <c r="K366" s="4"/>
    </row>
    <row r="367" spans="11:11" x14ac:dyDescent="0.2">
      <c r="K367" s="4"/>
    </row>
    <row r="368" spans="11:11" x14ac:dyDescent="0.2">
      <c r="K368" s="4"/>
    </row>
    <row r="369" spans="11:11" x14ac:dyDescent="0.2">
      <c r="K369" s="4"/>
    </row>
    <row r="370" spans="11:11" x14ac:dyDescent="0.2">
      <c r="K370" s="4"/>
    </row>
    <row r="371" spans="11:11" x14ac:dyDescent="0.2">
      <c r="K371" s="4"/>
    </row>
    <row r="372" spans="11:11" x14ac:dyDescent="0.2">
      <c r="K372" s="4"/>
    </row>
  </sheetData>
  <sheetProtection sheet="1" objects="1" scenarios="1"/>
  <mergeCells count="99">
    <mergeCell ref="B39:D39"/>
    <mergeCell ref="E39:F39"/>
    <mergeCell ref="G39:H39"/>
    <mergeCell ref="B37:D37"/>
    <mergeCell ref="E37:F37"/>
    <mergeCell ref="G37:H37"/>
    <mergeCell ref="B38:D38"/>
    <mergeCell ref="E38:F38"/>
    <mergeCell ref="G38:H38"/>
    <mergeCell ref="B35:D35"/>
    <mergeCell ref="E35:F35"/>
    <mergeCell ref="G35:H35"/>
    <mergeCell ref="B36:D36"/>
    <mergeCell ref="E36:F36"/>
    <mergeCell ref="G36:H36"/>
    <mergeCell ref="B33:D33"/>
    <mergeCell ref="E33:F33"/>
    <mergeCell ref="G33:H33"/>
    <mergeCell ref="B34:D34"/>
    <mergeCell ref="E34:F34"/>
    <mergeCell ref="G34:H34"/>
    <mergeCell ref="B31:D31"/>
    <mergeCell ref="E31:F31"/>
    <mergeCell ref="G31:H31"/>
    <mergeCell ref="B32:D32"/>
    <mergeCell ref="E32:F32"/>
    <mergeCell ref="G32:H32"/>
    <mergeCell ref="B29:D29"/>
    <mergeCell ref="E29:F29"/>
    <mergeCell ref="G29:H29"/>
    <mergeCell ref="B30:D30"/>
    <mergeCell ref="E30:F30"/>
    <mergeCell ref="G30:H30"/>
    <mergeCell ref="B27:D27"/>
    <mergeCell ref="E27:F27"/>
    <mergeCell ref="G27:H27"/>
    <mergeCell ref="B28:D28"/>
    <mergeCell ref="E28:F28"/>
    <mergeCell ref="G28:H28"/>
    <mergeCell ref="B25:D25"/>
    <mergeCell ref="E25:F25"/>
    <mergeCell ref="G25:H25"/>
    <mergeCell ref="B26:D26"/>
    <mergeCell ref="E26:F26"/>
    <mergeCell ref="G26:H26"/>
    <mergeCell ref="B23:D23"/>
    <mergeCell ref="E23:F23"/>
    <mergeCell ref="G23:H23"/>
    <mergeCell ref="B24:D24"/>
    <mergeCell ref="E24:F24"/>
    <mergeCell ref="G24:H24"/>
    <mergeCell ref="B21:D21"/>
    <mergeCell ref="E21:F21"/>
    <mergeCell ref="G21:H21"/>
    <mergeCell ref="B22:D22"/>
    <mergeCell ref="E22:F22"/>
    <mergeCell ref="G22:H22"/>
    <mergeCell ref="B19:D19"/>
    <mergeCell ref="E19:F19"/>
    <mergeCell ref="G19:H19"/>
    <mergeCell ref="B20:D20"/>
    <mergeCell ref="E20:F20"/>
    <mergeCell ref="G20:H20"/>
    <mergeCell ref="B17:D17"/>
    <mergeCell ref="E17:F17"/>
    <mergeCell ref="G17:H17"/>
    <mergeCell ref="B18:D18"/>
    <mergeCell ref="E18:F18"/>
    <mergeCell ref="G18:H18"/>
    <mergeCell ref="B15:D15"/>
    <mergeCell ref="E15:F15"/>
    <mergeCell ref="G15:H15"/>
    <mergeCell ref="B16:D16"/>
    <mergeCell ref="E16:F16"/>
    <mergeCell ref="G16:H16"/>
    <mergeCell ref="B13:D13"/>
    <mergeCell ref="E13:F13"/>
    <mergeCell ref="G13:H13"/>
    <mergeCell ref="B14:D14"/>
    <mergeCell ref="E14:F14"/>
    <mergeCell ref="G14:H14"/>
    <mergeCell ref="B11:D11"/>
    <mergeCell ref="E11:F11"/>
    <mergeCell ref="G11:H11"/>
    <mergeCell ref="B12:D12"/>
    <mergeCell ref="E12:F12"/>
    <mergeCell ref="G12:H12"/>
    <mergeCell ref="B9:D9"/>
    <mergeCell ref="E9:F9"/>
    <mergeCell ref="G9:H9"/>
    <mergeCell ref="B10:D10"/>
    <mergeCell ref="E10:F10"/>
    <mergeCell ref="G10:H10"/>
    <mergeCell ref="A1:H1"/>
    <mergeCell ref="B4:D4"/>
    <mergeCell ref="B5:D5"/>
    <mergeCell ref="B8:D8"/>
    <mergeCell ref="E8:F8"/>
    <mergeCell ref="G8:H8"/>
  </mergeCells>
  <dataValidations count="3">
    <dataValidation type="list" errorStyle="warning" allowBlank="1" showInputMessage="1" showErrorMessage="1" error="Saisir la catégorie ou info complémentaire" sqref="G9:H39">
      <formula1>$N$7:$N$23</formula1>
    </dataValidation>
    <dataValidation type="list" errorStyle="warning" allowBlank="1" showInputMessage="1" showErrorMessage="1" error="Saisir la commune souhaitée" sqref="B9:D39">
      <formula1>$L$7:$L$298</formula1>
    </dataValidation>
    <dataValidation type="list" errorStyle="warning" allowBlank="1" showInputMessage="1" showErrorMessage="1" error="Saisir le motif du deplacement" sqref="E9:F39">
      <formula1>$M$7:$M$84</formula1>
    </dataValidation>
  </dataValidations>
  <pageMargins left="0.2" right="0.12" top="0.09" bottom="0.09" header="0.14000000000000001" footer="0.09"/>
  <pageSetup paperSize="9" fitToWidth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/>
  <dimension ref="A1:P372"/>
  <sheetViews>
    <sheetView workbookViewId="0">
      <selection activeCell="S12" sqref="S12"/>
    </sheetView>
  </sheetViews>
  <sheetFormatPr baseColWidth="10" defaultRowHeight="12.75" x14ac:dyDescent="0.2"/>
  <cols>
    <col min="1" max="1" width="28.7109375" style="11" customWidth="1"/>
    <col min="4" max="4" width="15.140625" customWidth="1"/>
    <col min="5" max="5" width="23" customWidth="1"/>
    <col min="6" max="6" width="14.28515625" customWidth="1"/>
    <col min="7" max="7" width="23" customWidth="1"/>
    <col min="8" max="8" width="16.85546875" customWidth="1"/>
    <col min="10" max="10" width="32.7109375" hidden="1" customWidth="1"/>
    <col min="11" max="11" width="32.7109375" style="5" hidden="1" customWidth="1"/>
    <col min="12" max="13" width="32.7109375" hidden="1" customWidth="1"/>
    <col min="14" max="14" width="32.7109375" style="6" hidden="1" customWidth="1"/>
    <col min="15" max="15" width="32.7109375" hidden="1" customWidth="1"/>
    <col min="16" max="16" width="18.85546875" hidden="1" customWidth="1"/>
    <col min="17" max="20" width="11.42578125" customWidth="1"/>
  </cols>
  <sheetData>
    <row r="1" spans="1:16" ht="23.25" x14ac:dyDescent="0.35">
      <c r="A1" s="42" t="s">
        <v>6</v>
      </c>
      <c r="B1" s="43"/>
      <c r="C1" s="43"/>
      <c r="D1" s="43"/>
      <c r="E1" s="43"/>
      <c r="F1" s="43"/>
      <c r="G1" s="43"/>
      <c r="H1" s="43"/>
      <c r="I1" s="3"/>
    </row>
    <row r="4" spans="1:16" ht="20.100000000000001" customHeight="1" x14ac:dyDescent="0.2">
      <c r="A4" s="12" t="s">
        <v>1</v>
      </c>
      <c r="B4" s="52">
        <f>'Janvier 2025'!B4:D4</f>
        <v>0</v>
      </c>
      <c r="C4" s="53"/>
      <c r="D4" s="53"/>
    </row>
    <row r="5" spans="1:16" ht="20.100000000000001" customHeight="1" x14ac:dyDescent="0.2">
      <c r="A5" s="12" t="s">
        <v>2</v>
      </c>
      <c r="B5" s="52">
        <f>'Janvier 2025'!B5:D5</f>
        <v>0</v>
      </c>
      <c r="C5" s="53"/>
      <c r="D5" s="53"/>
    </row>
    <row r="6" spans="1:16" x14ac:dyDescent="0.2">
      <c r="K6" s="7"/>
      <c r="L6" s="2" t="s">
        <v>366</v>
      </c>
      <c r="M6" s="2" t="s">
        <v>0</v>
      </c>
      <c r="N6" s="9" t="s">
        <v>367</v>
      </c>
    </row>
    <row r="8" spans="1:16" s="1" customFormat="1" ht="20.100000000000001" customHeight="1" x14ac:dyDescent="0.2">
      <c r="A8" s="13" t="s">
        <v>3</v>
      </c>
      <c r="B8" s="46" t="s">
        <v>5</v>
      </c>
      <c r="C8" s="46"/>
      <c r="D8" s="46"/>
      <c r="E8" s="46" t="s">
        <v>4</v>
      </c>
      <c r="F8" s="46"/>
      <c r="G8" s="46" t="s">
        <v>367</v>
      </c>
      <c r="H8" s="46"/>
      <c r="K8" s="4"/>
      <c r="L8" s="8" t="s">
        <v>398</v>
      </c>
      <c r="M8" t="s">
        <v>7</v>
      </c>
      <c r="N8" s="9" t="s">
        <v>400</v>
      </c>
      <c r="O8" s="11"/>
      <c r="P8" s="15"/>
    </row>
    <row r="9" spans="1:16" ht="20.100000000000001" customHeight="1" x14ac:dyDescent="0.2">
      <c r="A9" s="17" t="str">
        <f>TEXT(O9, "jjjj jj mmmm  aaaa")</f>
        <v>mardi 01 juillet 2025</v>
      </c>
      <c r="B9" s="40"/>
      <c r="C9" s="40"/>
      <c r="D9" s="40"/>
      <c r="E9" s="40"/>
      <c r="F9" s="40"/>
      <c r="G9" s="40"/>
      <c r="H9" s="40"/>
      <c r="K9" s="4"/>
      <c r="L9" s="6" t="s">
        <v>79</v>
      </c>
      <c r="M9" t="s">
        <v>8</v>
      </c>
      <c r="N9" s="9" t="s">
        <v>368</v>
      </c>
      <c r="O9" s="11">
        <f>'Juin 2025'!O38+1</f>
        <v>45839</v>
      </c>
      <c r="P9" s="15">
        <f>O9</f>
        <v>45839</v>
      </c>
    </row>
    <row r="10" spans="1:16" ht="20.100000000000001" customHeight="1" x14ac:dyDescent="0.2">
      <c r="A10" s="17" t="str">
        <f t="shared" ref="A10:A39" si="0">TEXT(O10, "jjjj jj mmmm  aaaa")</f>
        <v>mercredi 02 juillet 2025</v>
      </c>
      <c r="B10" s="40"/>
      <c r="C10" s="40"/>
      <c r="D10" s="40"/>
      <c r="E10" s="40"/>
      <c r="F10" s="40"/>
      <c r="G10" s="40"/>
      <c r="H10" s="40"/>
      <c r="K10" s="4"/>
      <c r="L10" t="s">
        <v>80</v>
      </c>
      <c r="M10" t="s">
        <v>386</v>
      </c>
      <c r="N10" s="9" t="s">
        <v>369</v>
      </c>
      <c r="O10" s="11">
        <f>O9+1</f>
        <v>45840</v>
      </c>
      <c r="P10" s="15">
        <f t="shared" ref="P10:P39" si="1">O10</f>
        <v>45840</v>
      </c>
    </row>
    <row r="11" spans="1:16" ht="20.100000000000001" customHeight="1" x14ac:dyDescent="0.2">
      <c r="A11" s="17" t="str">
        <f t="shared" si="0"/>
        <v>jeudi 03 juillet 2025</v>
      </c>
      <c r="B11" s="40"/>
      <c r="C11" s="40"/>
      <c r="D11" s="40"/>
      <c r="E11" s="40"/>
      <c r="F11" s="40"/>
      <c r="G11" s="40"/>
      <c r="H11" s="40"/>
      <c r="K11" s="4"/>
      <c r="L11" t="s">
        <v>81</v>
      </c>
      <c r="M11" t="s">
        <v>9</v>
      </c>
      <c r="N11" s="9" t="s">
        <v>370</v>
      </c>
      <c r="O11" s="11">
        <f t="shared" ref="O11:O38" si="2">O10+1</f>
        <v>45841</v>
      </c>
      <c r="P11" s="15">
        <f t="shared" si="1"/>
        <v>45841</v>
      </c>
    </row>
    <row r="12" spans="1:16" ht="20.100000000000001" customHeight="1" x14ac:dyDescent="0.2">
      <c r="A12" s="17" t="str">
        <f t="shared" si="0"/>
        <v>vendredi 04 juillet 2025</v>
      </c>
      <c r="B12" s="40"/>
      <c r="C12" s="40"/>
      <c r="D12" s="40"/>
      <c r="E12" s="40"/>
      <c r="F12" s="40"/>
      <c r="G12" s="40"/>
      <c r="H12" s="40"/>
      <c r="K12" s="4"/>
      <c r="L12" t="s">
        <v>82</v>
      </c>
      <c r="M12" t="s">
        <v>10</v>
      </c>
      <c r="N12" s="9" t="s">
        <v>397</v>
      </c>
      <c r="O12" s="11">
        <f t="shared" si="2"/>
        <v>45842</v>
      </c>
      <c r="P12" s="15">
        <f t="shared" si="1"/>
        <v>45842</v>
      </c>
    </row>
    <row r="13" spans="1:16" ht="20.100000000000001" customHeight="1" x14ac:dyDescent="0.2">
      <c r="A13" s="18" t="str">
        <f t="shared" si="0"/>
        <v>samedi 05 juillet 2025</v>
      </c>
      <c r="B13" s="41"/>
      <c r="C13" s="41"/>
      <c r="D13" s="41"/>
      <c r="E13" s="41"/>
      <c r="F13" s="41"/>
      <c r="G13" s="41"/>
      <c r="H13" s="41"/>
      <c r="K13" s="4"/>
      <c r="L13" t="s">
        <v>83</v>
      </c>
      <c r="M13" t="s">
        <v>387</v>
      </c>
      <c r="N13" s="9" t="s">
        <v>371</v>
      </c>
      <c r="O13" s="11">
        <f t="shared" si="2"/>
        <v>45843</v>
      </c>
      <c r="P13" s="15">
        <f t="shared" si="1"/>
        <v>45843</v>
      </c>
    </row>
    <row r="14" spans="1:16" ht="20.100000000000001" customHeight="1" x14ac:dyDescent="0.2">
      <c r="A14" s="18" t="str">
        <f t="shared" si="0"/>
        <v>dimanche 06 juillet 2025</v>
      </c>
      <c r="B14" s="41"/>
      <c r="C14" s="41"/>
      <c r="D14" s="41"/>
      <c r="E14" s="41"/>
      <c r="F14" s="41"/>
      <c r="G14" s="41"/>
      <c r="H14" s="41"/>
      <c r="K14" s="4"/>
      <c r="L14" t="s">
        <v>84</v>
      </c>
      <c r="M14" t="s">
        <v>416</v>
      </c>
      <c r="N14" s="9" t="s">
        <v>373</v>
      </c>
      <c r="O14" s="11">
        <f t="shared" si="2"/>
        <v>45844</v>
      </c>
      <c r="P14" s="15">
        <f t="shared" si="1"/>
        <v>45844</v>
      </c>
    </row>
    <row r="15" spans="1:16" ht="20.100000000000001" customHeight="1" x14ac:dyDescent="0.2">
      <c r="A15" s="17" t="str">
        <f t="shared" si="0"/>
        <v>lundi 07 juillet 2025</v>
      </c>
      <c r="B15" s="40"/>
      <c r="C15" s="40"/>
      <c r="D15" s="40"/>
      <c r="E15" s="40"/>
      <c r="F15" s="40"/>
      <c r="G15" s="40"/>
      <c r="H15" s="40"/>
      <c r="K15" s="4"/>
      <c r="L15" t="s">
        <v>85</v>
      </c>
      <c r="M15" t="s">
        <v>11</v>
      </c>
      <c r="N15" s="9" t="s">
        <v>372</v>
      </c>
      <c r="O15" s="11">
        <f t="shared" si="2"/>
        <v>45845</v>
      </c>
      <c r="P15" s="15">
        <f t="shared" si="1"/>
        <v>45845</v>
      </c>
    </row>
    <row r="16" spans="1:16" ht="20.100000000000001" customHeight="1" x14ac:dyDescent="0.2">
      <c r="A16" s="17" t="str">
        <f t="shared" si="0"/>
        <v>mardi 08 juillet 2025</v>
      </c>
      <c r="B16" s="40"/>
      <c r="C16" s="40"/>
      <c r="D16" s="40"/>
      <c r="E16" s="40"/>
      <c r="F16" s="40"/>
      <c r="G16" s="40"/>
      <c r="H16" s="40"/>
      <c r="K16" s="4"/>
      <c r="L16" t="s">
        <v>86</v>
      </c>
      <c r="M16" t="s">
        <v>417</v>
      </c>
      <c r="N16" s="9" t="s">
        <v>401</v>
      </c>
      <c r="O16" s="11">
        <f t="shared" si="2"/>
        <v>45846</v>
      </c>
      <c r="P16" s="15">
        <f t="shared" si="1"/>
        <v>45846</v>
      </c>
    </row>
    <row r="17" spans="1:16" ht="20.100000000000001" customHeight="1" x14ac:dyDescent="0.2">
      <c r="A17" s="17" t="str">
        <f t="shared" si="0"/>
        <v>mercredi 09 juillet 2025</v>
      </c>
      <c r="B17" s="40"/>
      <c r="C17" s="40"/>
      <c r="D17" s="40"/>
      <c r="E17" s="40"/>
      <c r="F17" s="40"/>
      <c r="G17" s="40"/>
      <c r="H17" s="40"/>
      <c r="K17" s="4"/>
      <c r="L17" t="s">
        <v>87</v>
      </c>
      <c r="M17" t="s">
        <v>12</v>
      </c>
      <c r="N17" s="9" t="s">
        <v>402</v>
      </c>
      <c r="O17" s="11">
        <f t="shared" si="2"/>
        <v>45847</v>
      </c>
      <c r="P17" s="15">
        <f t="shared" si="1"/>
        <v>45847</v>
      </c>
    </row>
    <row r="18" spans="1:16" ht="20.100000000000001" customHeight="1" x14ac:dyDescent="0.2">
      <c r="A18" s="17" t="str">
        <f t="shared" si="0"/>
        <v>jeudi 10 juillet 2025</v>
      </c>
      <c r="B18" s="40"/>
      <c r="C18" s="40"/>
      <c r="D18" s="40"/>
      <c r="E18" s="40"/>
      <c r="F18" s="40"/>
      <c r="G18" s="40"/>
      <c r="H18" s="40"/>
      <c r="K18" s="4"/>
      <c r="L18" t="s">
        <v>88</v>
      </c>
      <c r="M18" t="s">
        <v>13</v>
      </c>
      <c r="N18" s="9" t="s">
        <v>403</v>
      </c>
      <c r="O18" s="11">
        <f t="shared" si="2"/>
        <v>45848</v>
      </c>
      <c r="P18" s="15">
        <f t="shared" si="1"/>
        <v>45848</v>
      </c>
    </row>
    <row r="19" spans="1:16" ht="20.100000000000001" customHeight="1" x14ac:dyDescent="0.2">
      <c r="A19" s="17" t="str">
        <f t="shared" si="0"/>
        <v>vendredi 11 juillet 2025</v>
      </c>
      <c r="B19" s="40"/>
      <c r="C19" s="40"/>
      <c r="D19" s="40"/>
      <c r="E19" s="40"/>
      <c r="F19" s="40"/>
      <c r="G19" s="40"/>
      <c r="H19" s="40"/>
      <c r="K19" s="4"/>
      <c r="L19" t="s">
        <v>89</v>
      </c>
      <c r="M19" t="s">
        <v>14</v>
      </c>
      <c r="N19" s="9" t="s">
        <v>41</v>
      </c>
      <c r="O19" s="11">
        <f t="shared" si="2"/>
        <v>45849</v>
      </c>
      <c r="P19" s="15">
        <f t="shared" si="1"/>
        <v>45849</v>
      </c>
    </row>
    <row r="20" spans="1:16" ht="20.100000000000001" customHeight="1" x14ac:dyDescent="0.2">
      <c r="A20" s="18" t="str">
        <f t="shared" si="0"/>
        <v>samedi 12 juillet 2025</v>
      </c>
      <c r="B20" s="41"/>
      <c r="C20" s="41"/>
      <c r="D20" s="41"/>
      <c r="E20" s="41"/>
      <c r="F20" s="41"/>
      <c r="G20" s="41"/>
      <c r="H20" s="41"/>
      <c r="K20" s="4"/>
      <c r="L20" t="s">
        <v>90</v>
      </c>
      <c r="M20" t="s">
        <v>418</v>
      </c>
      <c r="N20" s="9" t="s">
        <v>374</v>
      </c>
      <c r="O20" s="11">
        <f t="shared" si="2"/>
        <v>45850</v>
      </c>
      <c r="P20" s="15">
        <f t="shared" si="1"/>
        <v>45850</v>
      </c>
    </row>
    <row r="21" spans="1:16" ht="20.100000000000001" customHeight="1" x14ac:dyDescent="0.2">
      <c r="A21" s="18" t="str">
        <f t="shared" si="0"/>
        <v>dimanche 13 juillet 2025</v>
      </c>
      <c r="B21" s="41"/>
      <c r="C21" s="41"/>
      <c r="D21" s="41"/>
      <c r="E21" s="41"/>
      <c r="F21" s="41"/>
      <c r="G21" s="41"/>
      <c r="H21" s="41"/>
      <c r="K21" s="4"/>
      <c r="L21" t="s">
        <v>91</v>
      </c>
      <c r="M21" t="s">
        <v>15</v>
      </c>
      <c r="N21" s="9" t="s">
        <v>376</v>
      </c>
      <c r="O21" s="11">
        <f t="shared" si="2"/>
        <v>45851</v>
      </c>
      <c r="P21" s="15">
        <f t="shared" si="1"/>
        <v>45851</v>
      </c>
    </row>
    <row r="22" spans="1:16" ht="19.5" customHeight="1" x14ac:dyDescent="0.2">
      <c r="A22" s="17" t="str">
        <f t="shared" si="0"/>
        <v>lundi 14 juillet 2025</v>
      </c>
      <c r="B22" s="40"/>
      <c r="C22" s="40"/>
      <c r="D22" s="40"/>
      <c r="E22" s="40"/>
      <c r="F22" s="40"/>
      <c r="G22" s="40"/>
      <c r="H22" s="40"/>
      <c r="K22" s="4"/>
      <c r="L22" t="s">
        <v>92</v>
      </c>
      <c r="M22" t="s">
        <v>16</v>
      </c>
      <c r="N22" s="9" t="s">
        <v>377</v>
      </c>
      <c r="O22" s="11">
        <f t="shared" si="2"/>
        <v>45852</v>
      </c>
      <c r="P22" s="15">
        <f t="shared" si="1"/>
        <v>45852</v>
      </c>
    </row>
    <row r="23" spans="1:16" ht="20.100000000000001" customHeight="1" x14ac:dyDescent="0.2">
      <c r="A23" s="17" t="str">
        <f t="shared" si="0"/>
        <v>mardi 15 juillet 2025</v>
      </c>
      <c r="B23" s="40"/>
      <c r="C23" s="40"/>
      <c r="D23" s="40"/>
      <c r="E23" s="40"/>
      <c r="F23" s="40"/>
      <c r="G23" s="40"/>
      <c r="H23" s="40"/>
      <c r="K23" s="4"/>
      <c r="L23" t="s">
        <v>93</v>
      </c>
      <c r="M23" t="s">
        <v>17</v>
      </c>
      <c r="N23" s="6" t="s">
        <v>378</v>
      </c>
      <c r="O23" s="11">
        <f t="shared" si="2"/>
        <v>45853</v>
      </c>
      <c r="P23" s="15">
        <f t="shared" si="1"/>
        <v>45853</v>
      </c>
    </row>
    <row r="24" spans="1:16" ht="20.100000000000001" customHeight="1" x14ac:dyDescent="0.2">
      <c r="A24" s="17" t="str">
        <f t="shared" si="0"/>
        <v>mercredi 16 juillet 2025</v>
      </c>
      <c r="B24" s="40"/>
      <c r="C24" s="40"/>
      <c r="D24" s="40"/>
      <c r="E24" s="40"/>
      <c r="F24" s="40"/>
      <c r="G24" s="40"/>
      <c r="H24" s="40"/>
      <c r="K24" s="4"/>
      <c r="L24" t="s">
        <v>94</v>
      </c>
      <c r="M24" t="s">
        <v>18</v>
      </c>
      <c r="N24" s="6" t="s">
        <v>375</v>
      </c>
      <c r="O24" s="11">
        <f t="shared" si="2"/>
        <v>45854</v>
      </c>
      <c r="P24" s="15">
        <f t="shared" si="1"/>
        <v>45854</v>
      </c>
    </row>
    <row r="25" spans="1:16" ht="20.100000000000001" customHeight="1" x14ac:dyDescent="0.2">
      <c r="A25" s="17" t="str">
        <f t="shared" si="0"/>
        <v>jeudi 17 juillet 2025</v>
      </c>
      <c r="B25" s="40"/>
      <c r="C25" s="40"/>
      <c r="D25" s="40"/>
      <c r="E25" s="40"/>
      <c r="F25" s="40"/>
      <c r="G25" s="40"/>
      <c r="H25" s="40"/>
      <c r="K25" s="4"/>
      <c r="L25" t="s">
        <v>95</v>
      </c>
      <c r="M25" t="s">
        <v>19</v>
      </c>
      <c r="N25" s="6" t="s">
        <v>427</v>
      </c>
      <c r="O25" s="11">
        <f t="shared" si="2"/>
        <v>45855</v>
      </c>
      <c r="P25" s="15">
        <f t="shared" si="1"/>
        <v>45855</v>
      </c>
    </row>
    <row r="26" spans="1:16" ht="20.100000000000001" customHeight="1" x14ac:dyDescent="0.2">
      <c r="A26" s="17" t="str">
        <f t="shared" si="0"/>
        <v>vendredi 18 juillet 2025</v>
      </c>
      <c r="B26" s="40"/>
      <c r="C26" s="40"/>
      <c r="D26" s="40"/>
      <c r="E26" s="40"/>
      <c r="F26" s="40"/>
      <c r="G26" s="40"/>
      <c r="H26" s="40"/>
      <c r="K26" s="4"/>
      <c r="L26" t="s">
        <v>96</v>
      </c>
      <c r="M26" t="s">
        <v>419</v>
      </c>
      <c r="O26" s="11">
        <f t="shared" si="2"/>
        <v>45856</v>
      </c>
      <c r="P26" s="15">
        <f t="shared" si="1"/>
        <v>45856</v>
      </c>
    </row>
    <row r="27" spans="1:16" ht="20.100000000000001" customHeight="1" x14ac:dyDescent="0.2">
      <c r="A27" s="18" t="str">
        <f t="shared" si="0"/>
        <v>samedi 19 juillet 2025</v>
      </c>
      <c r="B27" s="41"/>
      <c r="C27" s="41"/>
      <c r="D27" s="41"/>
      <c r="E27" s="41"/>
      <c r="F27" s="41"/>
      <c r="G27" s="41"/>
      <c r="H27" s="41"/>
      <c r="K27" s="4"/>
      <c r="L27" t="s">
        <v>379</v>
      </c>
      <c r="M27" t="s">
        <v>388</v>
      </c>
      <c r="O27" s="11">
        <f t="shared" si="2"/>
        <v>45857</v>
      </c>
      <c r="P27" s="15">
        <f t="shared" si="1"/>
        <v>45857</v>
      </c>
    </row>
    <row r="28" spans="1:16" ht="20.100000000000001" customHeight="1" x14ac:dyDescent="0.2">
      <c r="A28" s="18" t="str">
        <f t="shared" si="0"/>
        <v>dimanche 20 juillet 2025</v>
      </c>
      <c r="B28" s="41"/>
      <c r="C28" s="41"/>
      <c r="D28" s="41"/>
      <c r="E28" s="41"/>
      <c r="F28" s="41"/>
      <c r="G28" s="41"/>
      <c r="H28" s="41"/>
      <c r="K28" s="4"/>
      <c r="L28" t="s">
        <v>97</v>
      </c>
      <c r="M28" t="s">
        <v>389</v>
      </c>
      <c r="O28" s="11">
        <f t="shared" si="2"/>
        <v>45858</v>
      </c>
      <c r="P28" s="15">
        <f t="shared" si="1"/>
        <v>45858</v>
      </c>
    </row>
    <row r="29" spans="1:16" ht="20.100000000000001" customHeight="1" x14ac:dyDescent="0.2">
      <c r="A29" s="17" t="str">
        <f t="shared" si="0"/>
        <v>lundi 21 juillet 2025</v>
      </c>
      <c r="B29" s="40"/>
      <c r="C29" s="40"/>
      <c r="D29" s="40"/>
      <c r="E29" s="40"/>
      <c r="F29" s="40"/>
      <c r="G29" s="40"/>
      <c r="H29" s="40"/>
      <c r="K29" s="4"/>
      <c r="L29" t="s">
        <v>98</v>
      </c>
      <c r="M29" t="s">
        <v>420</v>
      </c>
      <c r="O29" s="11">
        <f t="shared" si="2"/>
        <v>45859</v>
      </c>
      <c r="P29" s="15">
        <f t="shared" si="1"/>
        <v>45859</v>
      </c>
    </row>
    <row r="30" spans="1:16" ht="20.100000000000001" customHeight="1" x14ac:dyDescent="0.2">
      <c r="A30" s="17" t="str">
        <f t="shared" si="0"/>
        <v>mardi 22 juillet 2025</v>
      </c>
      <c r="B30" s="40"/>
      <c r="C30" s="40"/>
      <c r="D30" s="40"/>
      <c r="E30" s="40"/>
      <c r="F30" s="40"/>
      <c r="G30" s="40"/>
      <c r="H30" s="40"/>
      <c r="K30" s="4"/>
      <c r="L30" t="s">
        <v>99</v>
      </c>
      <c r="M30" t="s">
        <v>20</v>
      </c>
      <c r="O30" s="11">
        <f t="shared" si="2"/>
        <v>45860</v>
      </c>
      <c r="P30" s="15">
        <f t="shared" si="1"/>
        <v>45860</v>
      </c>
    </row>
    <row r="31" spans="1:16" ht="19.5" customHeight="1" x14ac:dyDescent="0.2">
      <c r="A31" s="17" t="str">
        <f t="shared" si="0"/>
        <v>mercredi 23 juillet 2025</v>
      </c>
      <c r="B31" s="37"/>
      <c r="C31" s="38"/>
      <c r="D31" s="39"/>
      <c r="E31" s="40"/>
      <c r="F31" s="40"/>
      <c r="G31" s="40"/>
      <c r="H31" s="40"/>
      <c r="K31" s="4"/>
      <c r="L31" t="s">
        <v>100</v>
      </c>
      <c r="M31" t="s">
        <v>21</v>
      </c>
      <c r="O31" s="11">
        <f t="shared" si="2"/>
        <v>45861</v>
      </c>
      <c r="P31" s="15">
        <f t="shared" si="1"/>
        <v>45861</v>
      </c>
    </row>
    <row r="32" spans="1:16" ht="19.5" customHeight="1" x14ac:dyDescent="0.2">
      <c r="A32" s="17" t="str">
        <f t="shared" si="0"/>
        <v>jeudi 24 juillet 2025</v>
      </c>
      <c r="B32" s="37"/>
      <c r="C32" s="38"/>
      <c r="D32" s="39"/>
      <c r="E32" s="40"/>
      <c r="F32" s="40"/>
      <c r="G32" s="40"/>
      <c r="H32" s="40"/>
      <c r="K32" s="4"/>
      <c r="L32" t="s">
        <v>101</v>
      </c>
      <c r="M32" t="s">
        <v>22</v>
      </c>
      <c r="O32" s="11">
        <f t="shared" si="2"/>
        <v>45862</v>
      </c>
      <c r="P32" s="15">
        <f t="shared" si="1"/>
        <v>45862</v>
      </c>
    </row>
    <row r="33" spans="1:16" ht="19.5" customHeight="1" x14ac:dyDescent="0.2">
      <c r="A33" s="17" t="str">
        <f t="shared" si="0"/>
        <v>vendredi 25 juillet 2025</v>
      </c>
      <c r="B33" s="37"/>
      <c r="C33" s="38"/>
      <c r="D33" s="39"/>
      <c r="E33" s="40"/>
      <c r="F33" s="40"/>
      <c r="G33" s="40"/>
      <c r="H33" s="40"/>
      <c r="K33" s="4"/>
      <c r="L33" t="s">
        <v>102</v>
      </c>
      <c r="M33" t="s">
        <v>23</v>
      </c>
      <c r="O33" s="11">
        <f t="shared" si="2"/>
        <v>45863</v>
      </c>
      <c r="P33" s="15">
        <f t="shared" si="1"/>
        <v>45863</v>
      </c>
    </row>
    <row r="34" spans="1:16" ht="19.5" customHeight="1" x14ac:dyDescent="0.2">
      <c r="A34" s="18" t="str">
        <f t="shared" si="0"/>
        <v>samedi 26 juillet 2025</v>
      </c>
      <c r="B34" s="54"/>
      <c r="C34" s="55"/>
      <c r="D34" s="56"/>
      <c r="E34" s="41"/>
      <c r="F34" s="41"/>
      <c r="G34" s="41"/>
      <c r="H34" s="41"/>
      <c r="K34" s="4"/>
      <c r="L34" t="s">
        <v>103</v>
      </c>
      <c r="M34" t="s">
        <v>24</v>
      </c>
      <c r="O34" s="11">
        <f t="shared" si="2"/>
        <v>45864</v>
      </c>
      <c r="P34" s="15">
        <f t="shared" si="1"/>
        <v>45864</v>
      </c>
    </row>
    <row r="35" spans="1:16" ht="19.5" customHeight="1" x14ac:dyDescent="0.2">
      <c r="A35" s="18" t="str">
        <f t="shared" si="0"/>
        <v>dimanche 27 juillet 2025</v>
      </c>
      <c r="B35" s="54"/>
      <c r="C35" s="55"/>
      <c r="D35" s="56"/>
      <c r="E35" s="41"/>
      <c r="F35" s="41"/>
      <c r="G35" s="41"/>
      <c r="H35" s="41"/>
      <c r="K35" s="4"/>
      <c r="L35" t="s">
        <v>104</v>
      </c>
      <c r="M35" t="s">
        <v>25</v>
      </c>
      <c r="O35" s="11">
        <f t="shared" si="2"/>
        <v>45865</v>
      </c>
      <c r="P35" s="15">
        <f t="shared" si="1"/>
        <v>45865</v>
      </c>
    </row>
    <row r="36" spans="1:16" s="6" customFormat="1" ht="19.5" customHeight="1" x14ac:dyDescent="0.2">
      <c r="A36" s="17" t="str">
        <f t="shared" si="0"/>
        <v>lundi 28 juillet 2025</v>
      </c>
      <c r="B36" s="37"/>
      <c r="C36" s="38"/>
      <c r="D36" s="39"/>
      <c r="E36" s="40"/>
      <c r="F36" s="40"/>
      <c r="G36" s="40"/>
      <c r="H36" s="40"/>
      <c r="I36"/>
      <c r="J36"/>
      <c r="K36" s="4"/>
      <c r="L36" t="s">
        <v>105</v>
      </c>
      <c r="M36" t="s">
        <v>26</v>
      </c>
      <c r="O36" s="11">
        <f t="shared" si="2"/>
        <v>45866</v>
      </c>
      <c r="P36" s="15">
        <f t="shared" si="1"/>
        <v>45866</v>
      </c>
    </row>
    <row r="37" spans="1:16" s="6" customFormat="1" ht="19.5" customHeight="1" x14ac:dyDescent="0.2">
      <c r="A37" s="17" t="str">
        <f t="shared" si="0"/>
        <v>mardi 29 juillet 2025</v>
      </c>
      <c r="B37" s="37"/>
      <c r="C37" s="38"/>
      <c r="D37" s="39"/>
      <c r="E37" s="40"/>
      <c r="F37" s="40"/>
      <c r="G37" s="40"/>
      <c r="H37" s="40"/>
      <c r="I37"/>
      <c r="J37"/>
      <c r="K37" s="4"/>
      <c r="L37" t="s">
        <v>106</v>
      </c>
      <c r="M37" t="s">
        <v>27</v>
      </c>
      <c r="O37" s="11">
        <f t="shared" si="2"/>
        <v>45867</v>
      </c>
      <c r="P37" s="15">
        <f t="shared" si="1"/>
        <v>45867</v>
      </c>
    </row>
    <row r="38" spans="1:16" s="6" customFormat="1" ht="19.5" customHeight="1" x14ac:dyDescent="0.2">
      <c r="A38" s="17" t="str">
        <f t="shared" si="0"/>
        <v>mercredi 30 juillet 2025</v>
      </c>
      <c r="B38" s="37"/>
      <c r="C38" s="38"/>
      <c r="D38" s="39"/>
      <c r="E38" s="40"/>
      <c r="F38" s="40"/>
      <c r="G38" s="40"/>
      <c r="H38" s="40"/>
      <c r="I38"/>
      <c r="J38"/>
      <c r="K38" s="4"/>
      <c r="L38" t="s">
        <v>107</v>
      </c>
      <c r="M38" t="s">
        <v>28</v>
      </c>
      <c r="O38" s="11">
        <f t="shared" si="2"/>
        <v>45868</v>
      </c>
      <c r="P38" s="15">
        <f t="shared" si="1"/>
        <v>45868</v>
      </c>
    </row>
    <row r="39" spans="1:16" s="6" customFormat="1" ht="19.5" customHeight="1" x14ac:dyDescent="0.2">
      <c r="A39" s="17" t="str">
        <f t="shared" si="0"/>
        <v>jeudi 31 juillet 2025</v>
      </c>
      <c r="B39" s="37"/>
      <c r="C39" s="38"/>
      <c r="D39" s="39"/>
      <c r="E39" s="40"/>
      <c r="F39" s="40"/>
      <c r="G39" s="40"/>
      <c r="H39" s="40"/>
      <c r="I39"/>
      <c r="J39"/>
      <c r="K39" s="4"/>
      <c r="L39" t="s">
        <v>108</v>
      </c>
      <c r="M39" t="s">
        <v>29</v>
      </c>
      <c r="O39" s="11">
        <f t="shared" ref="O39" si="3">O38+1</f>
        <v>45869</v>
      </c>
      <c r="P39" s="15">
        <f t="shared" si="1"/>
        <v>45869</v>
      </c>
    </row>
    <row r="40" spans="1:16" x14ac:dyDescent="0.2">
      <c r="K40" s="4"/>
      <c r="L40" t="s">
        <v>109</v>
      </c>
      <c r="M40" t="s">
        <v>30</v>
      </c>
    </row>
    <row r="41" spans="1:16" x14ac:dyDescent="0.2">
      <c r="K41" s="4"/>
      <c r="L41" t="s">
        <v>110</v>
      </c>
      <c r="M41" t="s">
        <v>31</v>
      </c>
    </row>
    <row r="42" spans="1:16" x14ac:dyDescent="0.2">
      <c r="K42" s="4"/>
      <c r="L42" t="s">
        <v>111</v>
      </c>
      <c r="M42" t="s">
        <v>32</v>
      </c>
    </row>
    <row r="43" spans="1:16" x14ac:dyDescent="0.2">
      <c r="K43" s="4"/>
      <c r="L43" s="8" t="s">
        <v>404</v>
      </c>
      <c r="M43" t="s">
        <v>33</v>
      </c>
    </row>
    <row r="44" spans="1:16" x14ac:dyDescent="0.2">
      <c r="K44" s="4"/>
      <c r="L44" t="s">
        <v>112</v>
      </c>
      <c r="M44" t="s">
        <v>34</v>
      </c>
    </row>
    <row r="45" spans="1:16" x14ac:dyDescent="0.2">
      <c r="K45" s="4"/>
      <c r="L45" t="s">
        <v>113</v>
      </c>
      <c r="M45" t="s">
        <v>35</v>
      </c>
    </row>
    <row r="46" spans="1:16" x14ac:dyDescent="0.2">
      <c r="K46" s="4"/>
      <c r="L46" t="s">
        <v>380</v>
      </c>
      <c r="M46" t="s">
        <v>36</v>
      </c>
    </row>
    <row r="47" spans="1:16" x14ac:dyDescent="0.2">
      <c r="K47" s="4"/>
      <c r="L47" t="s">
        <v>114</v>
      </c>
      <c r="M47" t="s">
        <v>37</v>
      </c>
    </row>
    <row r="48" spans="1:16" x14ac:dyDescent="0.2">
      <c r="K48" s="4"/>
      <c r="L48" t="s">
        <v>115</v>
      </c>
      <c r="M48" t="s">
        <v>38</v>
      </c>
    </row>
    <row r="49" spans="11:13" x14ac:dyDescent="0.2">
      <c r="K49" s="4"/>
      <c r="L49" t="s">
        <v>116</v>
      </c>
      <c r="M49" t="s">
        <v>39</v>
      </c>
    </row>
    <row r="50" spans="11:13" x14ac:dyDescent="0.2">
      <c r="K50" s="4"/>
      <c r="L50" t="s">
        <v>117</v>
      </c>
      <c r="M50" t="s">
        <v>40</v>
      </c>
    </row>
    <row r="51" spans="11:13" x14ac:dyDescent="0.2">
      <c r="K51" s="4"/>
      <c r="L51" t="s">
        <v>118</v>
      </c>
      <c r="M51" t="s">
        <v>41</v>
      </c>
    </row>
    <row r="52" spans="11:13" x14ac:dyDescent="0.2">
      <c r="K52" s="4"/>
      <c r="L52" t="s">
        <v>119</v>
      </c>
      <c r="M52" t="s">
        <v>42</v>
      </c>
    </row>
    <row r="53" spans="11:13" x14ac:dyDescent="0.2">
      <c r="K53" s="4"/>
      <c r="L53" t="s">
        <v>120</v>
      </c>
      <c r="M53" t="s">
        <v>390</v>
      </c>
    </row>
    <row r="54" spans="11:13" x14ac:dyDescent="0.2">
      <c r="K54" s="4"/>
      <c r="L54" t="s">
        <v>121</v>
      </c>
      <c r="M54" t="s">
        <v>421</v>
      </c>
    </row>
    <row r="55" spans="11:13" x14ac:dyDescent="0.2">
      <c r="K55" s="4"/>
      <c r="L55" t="s">
        <v>122</v>
      </c>
      <c r="M55" t="s">
        <v>422</v>
      </c>
    </row>
    <row r="56" spans="11:13" x14ac:dyDescent="0.2">
      <c r="K56" s="4"/>
      <c r="L56" t="s">
        <v>123</v>
      </c>
      <c r="M56" t="s">
        <v>43</v>
      </c>
    </row>
    <row r="57" spans="11:13" x14ac:dyDescent="0.2">
      <c r="K57" s="4"/>
      <c r="L57" t="s">
        <v>124</v>
      </c>
      <c r="M57" t="s">
        <v>391</v>
      </c>
    </row>
    <row r="58" spans="11:13" x14ac:dyDescent="0.2">
      <c r="K58" s="4"/>
      <c r="L58" t="s">
        <v>125</v>
      </c>
      <c r="M58" t="s">
        <v>44</v>
      </c>
    </row>
    <row r="59" spans="11:13" x14ac:dyDescent="0.2">
      <c r="K59" s="4"/>
      <c r="L59" t="s">
        <v>126</v>
      </c>
      <c r="M59" t="s">
        <v>423</v>
      </c>
    </row>
    <row r="60" spans="11:13" x14ac:dyDescent="0.2">
      <c r="K60" s="4"/>
      <c r="L60" t="s">
        <v>127</v>
      </c>
      <c r="M60" t="s">
        <v>424</v>
      </c>
    </row>
    <row r="61" spans="11:13" x14ac:dyDescent="0.2">
      <c r="K61" s="4"/>
      <c r="L61" t="s">
        <v>128</v>
      </c>
      <c r="M61" t="s">
        <v>45</v>
      </c>
    </row>
    <row r="62" spans="11:13" x14ac:dyDescent="0.2">
      <c r="K62" s="4"/>
      <c r="L62" t="s">
        <v>129</v>
      </c>
      <c r="M62" t="s">
        <v>46</v>
      </c>
    </row>
    <row r="63" spans="11:13" x14ac:dyDescent="0.2">
      <c r="K63" s="4"/>
      <c r="L63" t="s">
        <v>130</v>
      </c>
      <c r="M63" t="s">
        <v>425</v>
      </c>
    </row>
    <row r="64" spans="11:13" x14ac:dyDescent="0.2">
      <c r="K64" s="4"/>
      <c r="L64" t="s">
        <v>131</v>
      </c>
      <c r="M64" t="s">
        <v>47</v>
      </c>
    </row>
    <row r="65" spans="11:13" x14ac:dyDescent="0.2">
      <c r="K65" s="4"/>
      <c r="L65" t="s">
        <v>132</v>
      </c>
      <c r="M65" t="s">
        <v>48</v>
      </c>
    </row>
    <row r="66" spans="11:13" x14ac:dyDescent="0.2">
      <c r="K66" s="4"/>
      <c r="L66" t="s">
        <v>133</v>
      </c>
      <c r="M66" t="s">
        <v>49</v>
      </c>
    </row>
    <row r="67" spans="11:13" x14ac:dyDescent="0.2">
      <c r="K67" s="4"/>
      <c r="L67" s="10" t="s">
        <v>134</v>
      </c>
      <c r="M67" t="s">
        <v>50</v>
      </c>
    </row>
    <row r="68" spans="11:13" x14ac:dyDescent="0.2">
      <c r="K68" s="4"/>
      <c r="L68" s="8" t="s">
        <v>135</v>
      </c>
      <c r="M68" t="s">
        <v>51</v>
      </c>
    </row>
    <row r="69" spans="11:13" x14ac:dyDescent="0.2">
      <c r="K69" s="4"/>
      <c r="L69" t="s">
        <v>136</v>
      </c>
      <c r="M69" t="s">
        <v>52</v>
      </c>
    </row>
    <row r="70" spans="11:13" x14ac:dyDescent="0.2">
      <c r="K70" s="4"/>
      <c r="L70" t="s">
        <v>137</v>
      </c>
      <c r="M70" t="s">
        <v>53</v>
      </c>
    </row>
    <row r="71" spans="11:13" x14ac:dyDescent="0.2">
      <c r="K71" s="4"/>
      <c r="L71" t="s">
        <v>138</v>
      </c>
      <c r="M71" t="s">
        <v>54</v>
      </c>
    </row>
    <row r="72" spans="11:13" x14ac:dyDescent="0.2">
      <c r="K72" s="4"/>
      <c r="L72" t="s">
        <v>139</v>
      </c>
      <c r="M72" t="s">
        <v>55</v>
      </c>
    </row>
    <row r="73" spans="11:13" x14ac:dyDescent="0.2">
      <c r="K73" s="4"/>
      <c r="L73" t="s">
        <v>140</v>
      </c>
      <c r="M73" t="s">
        <v>56</v>
      </c>
    </row>
    <row r="74" spans="11:13" x14ac:dyDescent="0.2">
      <c r="K74" s="4"/>
      <c r="L74" t="s">
        <v>141</v>
      </c>
      <c r="M74" t="s">
        <v>57</v>
      </c>
    </row>
    <row r="75" spans="11:13" x14ac:dyDescent="0.2">
      <c r="K75" s="4"/>
      <c r="L75" t="s">
        <v>142</v>
      </c>
      <c r="M75" t="s">
        <v>58</v>
      </c>
    </row>
    <row r="76" spans="11:13" x14ac:dyDescent="0.2">
      <c r="K76" s="4"/>
      <c r="L76" t="s">
        <v>143</v>
      </c>
      <c r="M76" t="s">
        <v>59</v>
      </c>
    </row>
    <row r="77" spans="11:13" x14ac:dyDescent="0.2">
      <c r="K77" s="4"/>
      <c r="L77" t="s">
        <v>144</v>
      </c>
      <c r="M77" t="s">
        <v>60</v>
      </c>
    </row>
    <row r="78" spans="11:13" x14ac:dyDescent="0.2">
      <c r="K78" s="4"/>
      <c r="L78" t="s">
        <v>145</v>
      </c>
      <c r="M78" t="s">
        <v>61</v>
      </c>
    </row>
    <row r="79" spans="11:13" x14ac:dyDescent="0.2">
      <c r="K79" s="4"/>
      <c r="L79" t="s">
        <v>146</v>
      </c>
      <c r="M79" t="s">
        <v>62</v>
      </c>
    </row>
    <row r="80" spans="11:13" x14ac:dyDescent="0.2">
      <c r="K80" s="4"/>
      <c r="L80" t="s">
        <v>147</v>
      </c>
      <c r="M80" t="s">
        <v>63</v>
      </c>
    </row>
    <row r="81" spans="11:13" x14ac:dyDescent="0.2">
      <c r="K81" s="4"/>
      <c r="L81" t="s">
        <v>148</v>
      </c>
      <c r="M81" t="s">
        <v>64</v>
      </c>
    </row>
    <row r="82" spans="11:13" x14ac:dyDescent="0.2">
      <c r="K82" s="4"/>
      <c r="L82" t="s">
        <v>149</v>
      </c>
      <c r="M82" t="s">
        <v>65</v>
      </c>
    </row>
    <row r="83" spans="11:13" x14ac:dyDescent="0.2">
      <c r="K83" s="4"/>
      <c r="L83" t="s">
        <v>150</v>
      </c>
      <c r="M83" t="s">
        <v>392</v>
      </c>
    </row>
    <row r="84" spans="11:13" x14ac:dyDescent="0.2">
      <c r="K84" s="4"/>
      <c r="L84" t="s">
        <v>151</v>
      </c>
      <c r="M84" t="s">
        <v>393</v>
      </c>
    </row>
    <row r="85" spans="11:13" x14ac:dyDescent="0.2">
      <c r="K85" s="4"/>
      <c r="L85" t="s">
        <v>152</v>
      </c>
      <c r="M85" t="s">
        <v>66</v>
      </c>
    </row>
    <row r="86" spans="11:13" x14ac:dyDescent="0.2">
      <c r="K86" s="4"/>
      <c r="L86" t="s">
        <v>381</v>
      </c>
      <c r="M86" t="s">
        <v>394</v>
      </c>
    </row>
    <row r="87" spans="11:13" x14ac:dyDescent="0.2">
      <c r="K87" s="4"/>
      <c r="L87" t="s">
        <v>153</v>
      </c>
      <c r="M87" t="s">
        <v>395</v>
      </c>
    </row>
    <row r="88" spans="11:13" x14ac:dyDescent="0.2">
      <c r="K88" s="4"/>
      <c r="L88" t="s">
        <v>154</v>
      </c>
      <c r="M88" t="s">
        <v>67</v>
      </c>
    </row>
    <row r="89" spans="11:13" x14ac:dyDescent="0.2">
      <c r="K89" s="4"/>
      <c r="L89" t="s">
        <v>405</v>
      </c>
      <c r="M89" t="s">
        <v>396</v>
      </c>
    </row>
    <row r="90" spans="11:13" x14ac:dyDescent="0.2">
      <c r="K90" s="4"/>
      <c r="L90" t="s">
        <v>155</v>
      </c>
      <c r="M90" t="s">
        <v>68</v>
      </c>
    </row>
    <row r="91" spans="11:13" x14ac:dyDescent="0.2">
      <c r="K91" s="4"/>
      <c r="L91" t="s">
        <v>156</v>
      </c>
      <c r="M91" t="s">
        <v>69</v>
      </c>
    </row>
    <row r="92" spans="11:13" x14ac:dyDescent="0.2">
      <c r="K92" s="4"/>
      <c r="L92" t="s">
        <v>157</v>
      </c>
      <c r="M92" t="s">
        <v>70</v>
      </c>
    </row>
    <row r="93" spans="11:13" x14ac:dyDescent="0.2">
      <c r="K93" s="4"/>
      <c r="L93" t="s">
        <v>158</v>
      </c>
      <c r="M93" t="s">
        <v>71</v>
      </c>
    </row>
    <row r="94" spans="11:13" x14ac:dyDescent="0.2">
      <c r="K94" s="4"/>
      <c r="L94" t="s">
        <v>159</v>
      </c>
      <c r="M94" t="s">
        <v>72</v>
      </c>
    </row>
    <row r="95" spans="11:13" x14ac:dyDescent="0.2">
      <c r="K95" s="4"/>
      <c r="L95" t="s">
        <v>160</v>
      </c>
      <c r="M95" t="s">
        <v>73</v>
      </c>
    </row>
    <row r="96" spans="11:13" x14ac:dyDescent="0.2">
      <c r="K96" s="4"/>
      <c r="L96" t="s">
        <v>161</v>
      </c>
      <c r="M96" t="s">
        <v>74</v>
      </c>
    </row>
    <row r="97" spans="11:13" x14ac:dyDescent="0.2">
      <c r="K97" s="4"/>
      <c r="L97" t="s">
        <v>162</v>
      </c>
      <c r="M97" t="s">
        <v>426</v>
      </c>
    </row>
    <row r="98" spans="11:13" x14ac:dyDescent="0.2">
      <c r="K98" s="4"/>
      <c r="L98" t="s">
        <v>163</v>
      </c>
      <c r="M98" t="s">
        <v>75</v>
      </c>
    </row>
    <row r="99" spans="11:13" x14ac:dyDescent="0.2">
      <c r="K99" s="4"/>
      <c r="L99" t="s">
        <v>164</v>
      </c>
      <c r="M99" t="s">
        <v>76</v>
      </c>
    </row>
    <row r="100" spans="11:13" x14ac:dyDescent="0.2">
      <c r="K100" s="4"/>
      <c r="L100" t="s">
        <v>406</v>
      </c>
      <c r="M100" t="s">
        <v>77</v>
      </c>
    </row>
    <row r="101" spans="11:13" x14ac:dyDescent="0.2">
      <c r="K101" s="4"/>
      <c r="L101" t="s">
        <v>165</v>
      </c>
      <c r="M101" t="s">
        <v>78</v>
      </c>
    </row>
    <row r="102" spans="11:13" x14ac:dyDescent="0.2">
      <c r="K102" s="4"/>
      <c r="L102" t="s">
        <v>166</v>
      </c>
    </row>
    <row r="103" spans="11:13" x14ac:dyDescent="0.2">
      <c r="K103" s="4"/>
      <c r="L103" t="s">
        <v>167</v>
      </c>
    </row>
    <row r="104" spans="11:13" x14ac:dyDescent="0.2">
      <c r="K104" s="4"/>
      <c r="L104" t="s">
        <v>168</v>
      </c>
    </row>
    <row r="105" spans="11:13" x14ac:dyDescent="0.2">
      <c r="K105" s="4"/>
      <c r="L105" t="s">
        <v>407</v>
      </c>
    </row>
    <row r="106" spans="11:13" x14ac:dyDescent="0.2">
      <c r="K106" s="4"/>
      <c r="L106" t="s">
        <v>169</v>
      </c>
    </row>
    <row r="107" spans="11:13" x14ac:dyDescent="0.2">
      <c r="K107" s="4"/>
      <c r="L107" t="s">
        <v>170</v>
      </c>
    </row>
    <row r="108" spans="11:13" x14ac:dyDescent="0.2">
      <c r="K108" s="4"/>
      <c r="L108" t="s">
        <v>171</v>
      </c>
    </row>
    <row r="109" spans="11:13" x14ac:dyDescent="0.2">
      <c r="K109" s="4"/>
      <c r="L109" t="s">
        <v>172</v>
      </c>
    </row>
    <row r="110" spans="11:13" x14ac:dyDescent="0.2">
      <c r="K110" s="4"/>
      <c r="L110" t="s">
        <v>173</v>
      </c>
    </row>
    <row r="111" spans="11:13" x14ac:dyDescent="0.2">
      <c r="K111" s="4"/>
      <c r="L111" t="s">
        <v>174</v>
      </c>
    </row>
    <row r="112" spans="11:13" x14ac:dyDescent="0.2">
      <c r="K112" s="4"/>
      <c r="L112" t="s">
        <v>175</v>
      </c>
    </row>
    <row r="113" spans="11:12" x14ac:dyDescent="0.2">
      <c r="K113" s="4"/>
      <c r="L113" t="s">
        <v>176</v>
      </c>
    </row>
    <row r="114" spans="11:12" x14ac:dyDescent="0.2">
      <c r="K114" s="4"/>
      <c r="L114" t="s">
        <v>177</v>
      </c>
    </row>
    <row r="115" spans="11:12" x14ac:dyDescent="0.2">
      <c r="K115" s="4"/>
      <c r="L115" t="s">
        <v>178</v>
      </c>
    </row>
    <row r="116" spans="11:12" x14ac:dyDescent="0.2">
      <c r="K116" s="4"/>
      <c r="L116" t="s">
        <v>179</v>
      </c>
    </row>
    <row r="117" spans="11:12" x14ac:dyDescent="0.2">
      <c r="K117" s="4"/>
      <c r="L117" t="s">
        <v>180</v>
      </c>
    </row>
    <row r="118" spans="11:12" x14ac:dyDescent="0.2">
      <c r="K118" s="4"/>
      <c r="L118" t="s">
        <v>181</v>
      </c>
    </row>
    <row r="119" spans="11:12" x14ac:dyDescent="0.2">
      <c r="K119" s="4"/>
      <c r="L119" t="s">
        <v>408</v>
      </c>
    </row>
    <row r="120" spans="11:12" x14ac:dyDescent="0.2">
      <c r="K120" s="4"/>
      <c r="L120" t="s">
        <v>182</v>
      </c>
    </row>
    <row r="121" spans="11:12" x14ac:dyDescent="0.2">
      <c r="K121" s="4"/>
      <c r="L121" t="s">
        <v>183</v>
      </c>
    </row>
    <row r="122" spans="11:12" x14ac:dyDescent="0.2">
      <c r="K122" s="4"/>
      <c r="L122" t="s">
        <v>184</v>
      </c>
    </row>
    <row r="123" spans="11:12" x14ac:dyDescent="0.2">
      <c r="K123" s="4"/>
      <c r="L123" t="s">
        <v>185</v>
      </c>
    </row>
    <row r="124" spans="11:12" x14ac:dyDescent="0.2">
      <c r="K124" s="4"/>
      <c r="L124" t="s">
        <v>186</v>
      </c>
    </row>
    <row r="125" spans="11:12" x14ac:dyDescent="0.2">
      <c r="K125" s="4"/>
      <c r="L125" t="s">
        <v>187</v>
      </c>
    </row>
    <row r="126" spans="11:12" x14ac:dyDescent="0.2">
      <c r="K126" s="4"/>
      <c r="L126" t="s">
        <v>188</v>
      </c>
    </row>
    <row r="127" spans="11:12" x14ac:dyDescent="0.2">
      <c r="K127" s="4"/>
      <c r="L127" t="s">
        <v>189</v>
      </c>
    </row>
    <row r="128" spans="11:12" x14ac:dyDescent="0.2">
      <c r="K128" s="4"/>
      <c r="L128" t="s">
        <v>190</v>
      </c>
    </row>
    <row r="129" spans="11:12" x14ac:dyDescent="0.2">
      <c r="K129" s="4"/>
      <c r="L129" t="s">
        <v>191</v>
      </c>
    </row>
    <row r="130" spans="11:12" x14ac:dyDescent="0.2">
      <c r="K130" s="4"/>
      <c r="L130" t="s">
        <v>192</v>
      </c>
    </row>
    <row r="131" spans="11:12" x14ac:dyDescent="0.2">
      <c r="K131" s="4"/>
      <c r="L131" t="s">
        <v>193</v>
      </c>
    </row>
    <row r="132" spans="11:12" x14ac:dyDescent="0.2">
      <c r="K132" s="4"/>
      <c r="L132" t="s">
        <v>194</v>
      </c>
    </row>
    <row r="133" spans="11:12" x14ac:dyDescent="0.2">
      <c r="K133" s="4"/>
      <c r="L133" t="s">
        <v>195</v>
      </c>
    </row>
    <row r="134" spans="11:12" x14ac:dyDescent="0.2">
      <c r="K134" s="4"/>
      <c r="L134" t="s">
        <v>196</v>
      </c>
    </row>
    <row r="135" spans="11:12" x14ac:dyDescent="0.2">
      <c r="K135" s="4"/>
      <c r="L135" t="s">
        <v>197</v>
      </c>
    </row>
    <row r="136" spans="11:12" x14ac:dyDescent="0.2">
      <c r="K136" s="4"/>
      <c r="L136" t="s">
        <v>198</v>
      </c>
    </row>
    <row r="137" spans="11:12" x14ac:dyDescent="0.2">
      <c r="K137" s="4"/>
      <c r="L137" t="s">
        <v>199</v>
      </c>
    </row>
    <row r="138" spans="11:12" x14ac:dyDescent="0.2">
      <c r="K138" s="4"/>
      <c r="L138" t="s">
        <v>200</v>
      </c>
    </row>
    <row r="139" spans="11:12" x14ac:dyDescent="0.2">
      <c r="K139" s="4"/>
      <c r="L139" t="s">
        <v>201</v>
      </c>
    </row>
    <row r="140" spans="11:12" x14ac:dyDescent="0.2">
      <c r="K140" s="4"/>
      <c r="L140" t="s">
        <v>202</v>
      </c>
    </row>
    <row r="141" spans="11:12" x14ac:dyDescent="0.2">
      <c r="K141" s="4"/>
      <c r="L141" t="s">
        <v>409</v>
      </c>
    </row>
    <row r="142" spans="11:12" x14ac:dyDescent="0.2">
      <c r="K142" s="4"/>
      <c r="L142" t="s">
        <v>203</v>
      </c>
    </row>
    <row r="143" spans="11:12" x14ac:dyDescent="0.2">
      <c r="K143" s="4"/>
      <c r="L143" t="s">
        <v>204</v>
      </c>
    </row>
    <row r="144" spans="11:12" x14ac:dyDescent="0.2">
      <c r="K144" s="4"/>
      <c r="L144" t="s">
        <v>205</v>
      </c>
    </row>
    <row r="145" spans="11:12" x14ac:dyDescent="0.2">
      <c r="K145" s="4"/>
      <c r="L145" t="s">
        <v>206</v>
      </c>
    </row>
    <row r="146" spans="11:12" x14ac:dyDescent="0.2">
      <c r="K146" s="4"/>
      <c r="L146" t="s">
        <v>207</v>
      </c>
    </row>
    <row r="147" spans="11:12" x14ac:dyDescent="0.2">
      <c r="K147" s="4"/>
      <c r="L147" t="s">
        <v>208</v>
      </c>
    </row>
    <row r="148" spans="11:12" x14ac:dyDescent="0.2">
      <c r="K148" s="4"/>
      <c r="L148" t="s">
        <v>209</v>
      </c>
    </row>
    <row r="149" spans="11:12" x14ac:dyDescent="0.2">
      <c r="K149" s="4"/>
      <c r="L149" t="s">
        <v>210</v>
      </c>
    </row>
    <row r="150" spans="11:12" x14ac:dyDescent="0.2">
      <c r="K150" s="4"/>
      <c r="L150" t="s">
        <v>382</v>
      </c>
    </row>
    <row r="151" spans="11:12" x14ac:dyDescent="0.2">
      <c r="K151" s="4"/>
      <c r="L151" t="s">
        <v>211</v>
      </c>
    </row>
    <row r="152" spans="11:12" x14ac:dyDescent="0.2">
      <c r="K152" s="4"/>
      <c r="L152" t="s">
        <v>212</v>
      </c>
    </row>
    <row r="153" spans="11:12" x14ac:dyDescent="0.2">
      <c r="K153" s="4"/>
      <c r="L153" t="s">
        <v>213</v>
      </c>
    </row>
    <row r="154" spans="11:12" x14ac:dyDescent="0.2">
      <c r="K154" s="4"/>
      <c r="L154" t="s">
        <v>214</v>
      </c>
    </row>
    <row r="155" spans="11:12" x14ac:dyDescent="0.2">
      <c r="K155" s="4"/>
      <c r="L155" t="s">
        <v>215</v>
      </c>
    </row>
    <row r="156" spans="11:12" x14ac:dyDescent="0.2">
      <c r="K156" s="4"/>
      <c r="L156" t="s">
        <v>216</v>
      </c>
    </row>
    <row r="157" spans="11:12" x14ac:dyDescent="0.2">
      <c r="K157" s="4"/>
      <c r="L157" t="s">
        <v>410</v>
      </c>
    </row>
    <row r="158" spans="11:12" x14ac:dyDescent="0.2">
      <c r="K158" s="4"/>
      <c r="L158" t="s">
        <v>217</v>
      </c>
    </row>
    <row r="159" spans="11:12" x14ac:dyDescent="0.2">
      <c r="K159" s="4"/>
      <c r="L159" t="s">
        <v>218</v>
      </c>
    </row>
    <row r="160" spans="11:12" x14ac:dyDescent="0.2">
      <c r="K160" s="4"/>
      <c r="L160" t="s">
        <v>219</v>
      </c>
    </row>
    <row r="161" spans="11:12" x14ac:dyDescent="0.2">
      <c r="K161" s="4"/>
      <c r="L161" t="s">
        <v>220</v>
      </c>
    </row>
    <row r="162" spans="11:12" x14ac:dyDescent="0.2">
      <c r="K162" s="4"/>
      <c r="L162" t="s">
        <v>221</v>
      </c>
    </row>
    <row r="163" spans="11:12" x14ac:dyDescent="0.2">
      <c r="K163" s="4"/>
      <c r="L163" t="s">
        <v>222</v>
      </c>
    </row>
    <row r="164" spans="11:12" x14ac:dyDescent="0.2">
      <c r="K164" s="4"/>
      <c r="L164" t="s">
        <v>223</v>
      </c>
    </row>
    <row r="165" spans="11:12" x14ac:dyDescent="0.2">
      <c r="K165" s="4"/>
      <c r="L165" t="s">
        <v>383</v>
      </c>
    </row>
    <row r="166" spans="11:12" x14ac:dyDescent="0.2">
      <c r="K166" s="4"/>
      <c r="L166" t="s">
        <v>224</v>
      </c>
    </row>
    <row r="167" spans="11:12" x14ac:dyDescent="0.2">
      <c r="K167" s="4"/>
      <c r="L167" t="s">
        <v>225</v>
      </c>
    </row>
    <row r="168" spans="11:12" x14ac:dyDescent="0.2">
      <c r="K168" s="4"/>
      <c r="L168" t="s">
        <v>226</v>
      </c>
    </row>
    <row r="169" spans="11:12" x14ac:dyDescent="0.2">
      <c r="K169" s="4"/>
      <c r="L169" t="s">
        <v>227</v>
      </c>
    </row>
    <row r="170" spans="11:12" x14ac:dyDescent="0.2">
      <c r="K170" s="4"/>
      <c r="L170" t="s">
        <v>228</v>
      </c>
    </row>
    <row r="171" spans="11:12" x14ac:dyDescent="0.2">
      <c r="K171" s="4"/>
      <c r="L171" t="s">
        <v>229</v>
      </c>
    </row>
    <row r="172" spans="11:12" x14ac:dyDescent="0.2">
      <c r="K172" s="4"/>
      <c r="L172" t="s">
        <v>230</v>
      </c>
    </row>
    <row r="173" spans="11:12" x14ac:dyDescent="0.2">
      <c r="K173" s="4"/>
      <c r="L173" t="s">
        <v>231</v>
      </c>
    </row>
    <row r="174" spans="11:12" x14ac:dyDescent="0.2">
      <c r="K174" s="4"/>
      <c r="L174" t="s">
        <v>232</v>
      </c>
    </row>
    <row r="175" spans="11:12" x14ac:dyDescent="0.2">
      <c r="K175" s="4"/>
      <c r="L175" t="s">
        <v>233</v>
      </c>
    </row>
    <row r="176" spans="11:12" x14ac:dyDescent="0.2">
      <c r="K176" s="4"/>
      <c r="L176" t="s">
        <v>234</v>
      </c>
    </row>
    <row r="177" spans="11:12" x14ac:dyDescent="0.2">
      <c r="K177" s="4"/>
      <c r="L177" t="s">
        <v>235</v>
      </c>
    </row>
    <row r="178" spans="11:12" x14ac:dyDescent="0.2">
      <c r="K178" s="4"/>
      <c r="L178" t="s">
        <v>236</v>
      </c>
    </row>
    <row r="179" spans="11:12" x14ac:dyDescent="0.2">
      <c r="K179" s="4"/>
      <c r="L179" t="s">
        <v>237</v>
      </c>
    </row>
    <row r="180" spans="11:12" x14ac:dyDescent="0.2">
      <c r="K180" s="4"/>
      <c r="L180" t="s">
        <v>411</v>
      </c>
    </row>
    <row r="181" spans="11:12" x14ac:dyDescent="0.2">
      <c r="K181" s="4"/>
      <c r="L181" t="s">
        <v>238</v>
      </c>
    </row>
    <row r="182" spans="11:12" x14ac:dyDescent="0.2">
      <c r="K182" s="4"/>
      <c r="L182" t="s">
        <v>239</v>
      </c>
    </row>
    <row r="183" spans="11:12" x14ac:dyDescent="0.2">
      <c r="K183" s="4"/>
      <c r="L183" t="s">
        <v>240</v>
      </c>
    </row>
    <row r="184" spans="11:12" x14ac:dyDescent="0.2">
      <c r="K184" s="4"/>
      <c r="L184" t="s">
        <v>241</v>
      </c>
    </row>
    <row r="185" spans="11:12" x14ac:dyDescent="0.2">
      <c r="K185" s="4"/>
      <c r="L185" t="s">
        <v>242</v>
      </c>
    </row>
    <row r="186" spans="11:12" x14ac:dyDescent="0.2">
      <c r="K186" s="4"/>
      <c r="L186" t="s">
        <v>243</v>
      </c>
    </row>
    <row r="187" spans="11:12" x14ac:dyDescent="0.2">
      <c r="K187" s="4"/>
      <c r="L187" t="s">
        <v>244</v>
      </c>
    </row>
    <row r="188" spans="11:12" x14ac:dyDescent="0.2">
      <c r="K188" s="4"/>
      <c r="L188" t="s">
        <v>245</v>
      </c>
    </row>
    <row r="189" spans="11:12" x14ac:dyDescent="0.2">
      <c r="K189" s="4"/>
      <c r="L189" t="s">
        <v>246</v>
      </c>
    </row>
    <row r="190" spans="11:12" x14ac:dyDescent="0.2">
      <c r="K190" s="4"/>
      <c r="L190" t="s">
        <v>247</v>
      </c>
    </row>
    <row r="191" spans="11:12" x14ac:dyDescent="0.2">
      <c r="K191" s="4"/>
      <c r="L191" t="s">
        <v>248</v>
      </c>
    </row>
    <row r="192" spans="11:12" x14ac:dyDescent="0.2">
      <c r="K192" s="4"/>
      <c r="L192" t="s">
        <v>249</v>
      </c>
    </row>
    <row r="193" spans="11:12" x14ac:dyDescent="0.2">
      <c r="K193" s="4"/>
      <c r="L193" t="s">
        <v>250</v>
      </c>
    </row>
    <row r="194" spans="11:12" x14ac:dyDescent="0.2">
      <c r="K194" s="4"/>
      <c r="L194" t="s">
        <v>251</v>
      </c>
    </row>
    <row r="195" spans="11:12" x14ac:dyDescent="0.2">
      <c r="K195" s="4"/>
      <c r="L195" t="s">
        <v>252</v>
      </c>
    </row>
    <row r="196" spans="11:12" x14ac:dyDescent="0.2">
      <c r="K196" s="4"/>
      <c r="L196" t="s">
        <v>253</v>
      </c>
    </row>
    <row r="197" spans="11:12" x14ac:dyDescent="0.2">
      <c r="K197" s="4"/>
      <c r="L197" t="s">
        <v>254</v>
      </c>
    </row>
    <row r="198" spans="11:12" x14ac:dyDescent="0.2">
      <c r="K198" s="4"/>
      <c r="L198" t="s">
        <v>255</v>
      </c>
    </row>
    <row r="199" spans="11:12" x14ac:dyDescent="0.2">
      <c r="K199" s="4"/>
      <c r="L199" t="s">
        <v>256</v>
      </c>
    </row>
    <row r="200" spans="11:12" x14ac:dyDescent="0.2">
      <c r="K200" s="4"/>
      <c r="L200" t="s">
        <v>257</v>
      </c>
    </row>
    <row r="201" spans="11:12" x14ac:dyDescent="0.2">
      <c r="K201" s="4"/>
      <c r="L201" t="s">
        <v>258</v>
      </c>
    </row>
    <row r="202" spans="11:12" x14ac:dyDescent="0.2">
      <c r="K202" s="4"/>
      <c r="L202" t="s">
        <v>259</v>
      </c>
    </row>
    <row r="203" spans="11:12" x14ac:dyDescent="0.2">
      <c r="K203" s="4"/>
      <c r="L203" t="s">
        <v>260</v>
      </c>
    </row>
    <row r="204" spans="11:12" x14ac:dyDescent="0.2">
      <c r="K204" s="4"/>
      <c r="L204" t="s">
        <v>261</v>
      </c>
    </row>
    <row r="205" spans="11:12" x14ac:dyDescent="0.2">
      <c r="K205" s="4"/>
      <c r="L205" t="s">
        <v>262</v>
      </c>
    </row>
    <row r="206" spans="11:12" x14ac:dyDescent="0.2">
      <c r="K206" s="4"/>
      <c r="L206" t="s">
        <v>263</v>
      </c>
    </row>
    <row r="207" spans="11:12" x14ac:dyDescent="0.2">
      <c r="K207" s="4"/>
      <c r="L207" t="s">
        <v>264</v>
      </c>
    </row>
    <row r="208" spans="11:12" x14ac:dyDescent="0.2">
      <c r="K208" s="4"/>
      <c r="L208" t="s">
        <v>265</v>
      </c>
    </row>
    <row r="209" spans="11:12" x14ac:dyDescent="0.2">
      <c r="K209" s="4"/>
      <c r="L209" t="s">
        <v>266</v>
      </c>
    </row>
    <row r="210" spans="11:12" x14ac:dyDescent="0.2">
      <c r="K210" s="4"/>
      <c r="L210" t="s">
        <v>267</v>
      </c>
    </row>
    <row r="211" spans="11:12" x14ac:dyDescent="0.2">
      <c r="K211" s="4"/>
      <c r="L211" t="s">
        <v>268</v>
      </c>
    </row>
    <row r="212" spans="11:12" x14ac:dyDescent="0.2">
      <c r="K212" s="4"/>
      <c r="L212" t="s">
        <v>269</v>
      </c>
    </row>
    <row r="213" spans="11:12" x14ac:dyDescent="0.2">
      <c r="K213" s="4"/>
      <c r="L213" t="s">
        <v>270</v>
      </c>
    </row>
    <row r="214" spans="11:12" x14ac:dyDescent="0.2">
      <c r="K214" s="4"/>
      <c r="L214" t="s">
        <v>271</v>
      </c>
    </row>
    <row r="215" spans="11:12" x14ac:dyDescent="0.2">
      <c r="K215" s="4"/>
      <c r="L215" t="s">
        <v>272</v>
      </c>
    </row>
    <row r="216" spans="11:12" x14ac:dyDescent="0.2">
      <c r="K216" s="4"/>
      <c r="L216" t="s">
        <v>273</v>
      </c>
    </row>
    <row r="217" spans="11:12" x14ac:dyDescent="0.2">
      <c r="K217" s="4"/>
      <c r="L217" t="s">
        <v>274</v>
      </c>
    </row>
    <row r="218" spans="11:12" x14ac:dyDescent="0.2">
      <c r="K218" s="4"/>
      <c r="L218" t="s">
        <v>275</v>
      </c>
    </row>
    <row r="219" spans="11:12" x14ac:dyDescent="0.2">
      <c r="K219" s="4"/>
      <c r="L219" t="s">
        <v>276</v>
      </c>
    </row>
    <row r="220" spans="11:12" x14ac:dyDescent="0.2">
      <c r="K220" s="4"/>
      <c r="L220" t="s">
        <v>277</v>
      </c>
    </row>
    <row r="221" spans="11:12" x14ac:dyDescent="0.2">
      <c r="K221" s="4"/>
      <c r="L221" t="s">
        <v>278</v>
      </c>
    </row>
    <row r="222" spans="11:12" x14ac:dyDescent="0.2">
      <c r="K222" s="4"/>
      <c r="L222" t="s">
        <v>279</v>
      </c>
    </row>
    <row r="223" spans="11:12" x14ac:dyDescent="0.2">
      <c r="K223" s="4"/>
      <c r="L223" t="s">
        <v>280</v>
      </c>
    </row>
    <row r="224" spans="11:12" x14ac:dyDescent="0.2">
      <c r="K224" s="4"/>
      <c r="L224" t="s">
        <v>281</v>
      </c>
    </row>
    <row r="225" spans="11:12" x14ac:dyDescent="0.2">
      <c r="K225" s="4"/>
      <c r="L225" t="s">
        <v>282</v>
      </c>
    </row>
    <row r="226" spans="11:12" x14ac:dyDescent="0.2">
      <c r="K226" s="4"/>
      <c r="L226" t="s">
        <v>412</v>
      </c>
    </row>
    <row r="227" spans="11:12" x14ac:dyDescent="0.2">
      <c r="K227" s="4"/>
      <c r="L227" t="s">
        <v>283</v>
      </c>
    </row>
    <row r="228" spans="11:12" x14ac:dyDescent="0.2">
      <c r="K228" s="4"/>
      <c r="L228" t="s">
        <v>284</v>
      </c>
    </row>
    <row r="229" spans="11:12" x14ac:dyDescent="0.2">
      <c r="K229" s="4"/>
      <c r="L229" t="s">
        <v>285</v>
      </c>
    </row>
    <row r="230" spans="11:12" x14ac:dyDescent="0.2">
      <c r="K230" s="4"/>
      <c r="L230" t="s">
        <v>286</v>
      </c>
    </row>
    <row r="231" spans="11:12" x14ac:dyDescent="0.2">
      <c r="K231" s="4"/>
      <c r="L231" t="s">
        <v>287</v>
      </c>
    </row>
    <row r="232" spans="11:12" x14ac:dyDescent="0.2">
      <c r="K232" s="4"/>
      <c r="L232" t="s">
        <v>288</v>
      </c>
    </row>
    <row r="233" spans="11:12" x14ac:dyDescent="0.2">
      <c r="K233" s="4"/>
      <c r="L233" t="s">
        <v>289</v>
      </c>
    </row>
    <row r="234" spans="11:12" x14ac:dyDescent="0.2">
      <c r="K234" s="4"/>
      <c r="L234" t="s">
        <v>290</v>
      </c>
    </row>
    <row r="235" spans="11:12" x14ac:dyDescent="0.2">
      <c r="K235" s="4"/>
      <c r="L235" t="s">
        <v>291</v>
      </c>
    </row>
    <row r="236" spans="11:12" x14ac:dyDescent="0.2">
      <c r="K236" s="4"/>
      <c r="L236" t="s">
        <v>292</v>
      </c>
    </row>
    <row r="237" spans="11:12" x14ac:dyDescent="0.2">
      <c r="K237" s="4"/>
      <c r="L237" t="s">
        <v>293</v>
      </c>
    </row>
    <row r="238" spans="11:12" x14ac:dyDescent="0.2">
      <c r="K238" s="4"/>
      <c r="L238" t="s">
        <v>294</v>
      </c>
    </row>
    <row r="239" spans="11:12" x14ac:dyDescent="0.2">
      <c r="K239" s="4"/>
      <c r="L239" t="s">
        <v>295</v>
      </c>
    </row>
    <row r="240" spans="11:12" x14ac:dyDescent="0.2">
      <c r="K240" s="4"/>
      <c r="L240" t="s">
        <v>296</v>
      </c>
    </row>
    <row r="241" spans="11:12" x14ac:dyDescent="0.2">
      <c r="K241" s="4"/>
      <c r="L241" t="s">
        <v>297</v>
      </c>
    </row>
    <row r="242" spans="11:12" x14ac:dyDescent="0.2">
      <c r="K242" s="4"/>
      <c r="L242" t="s">
        <v>298</v>
      </c>
    </row>
    <row r="243" spans="11:12" x14ac:dyDescent="0.2">
      <c r="K243" s="4"/>
      <c r="L243" t="s">
        <v>299</v>
      </c>
    </row>
    <row r="244" spans="11:12" x14ac:dyDescent="0.2">
      <c r="K244" s="4"/>
      <c r="L244" t="s">
        <v>300</v>
      </c>
    </row>
    <row r="245" spans="11:12" x14ac:dyDescent="0.2">
      <c r="K245" s="4"/>
      <c r="L245" t="s">
        <v>301</v>
      </c>
    </row>
    <row r="246" spans="11:12" x14ac:dyDescent="0.2">
      <c r="K246" s="4"/>
      <c r="L246" t="s">
        <v>302</v>
      </c>
    </row>
    <row r="247" spans="11:12" x14ac:dyDescent="0.2">
      <c r="K247" s="4"/>
      <c r="L247" t="s">
        <v>303</v>
      </c>
    </row>
    <row r="248" spans="11:12" x14ac:dyDescent="0.2">
      <c r="K248" s="4"/>
      <c r="L248" t="s">
        <v>304</v>
      </c>
    </row>
    <row r="249" spans="11:12" x14ac:dyDescent="0.2">
      <c r="K249" s="4"/>
      <c r="L249" t="s">
        <v>305</v>
      </c>
    </row>
    <row r="250" spans="11:12" x14ac:dyDescent="0.2">
      <c r="K250" s="4"/>
      <c r="L250" t="s">
        <v>306</v>
      </c>
    </row>
    <row r="251" spans="11:12" x14ac:dyDescent="0.2">
      <c r="K251" s="4"/>
      <c r="L251" t="s">
        <v>307</v>
      </c>
    </row>
    <row r="252" spans="11:12" x14ac:dyDescent="0.2">
      <c r="K252" s="4"/>
      <c r="L252" t="s">
        <v>308</v>
      </c>
    </row>
    <row r="253" spans="11:12" x14ac:dyDescent="0.2">
      <c r="K253" s="4"/>
      <c r="L253" t="s">
        <v>309</v>
      </c>
    </row>
    <row r="254" spans="11:12" x14ac:dyDescent="0.2">
      <c r="K254" s="4"/>
      <c r="L254" t="s">
        <v>413</v>
      </c>
    </row>
    <row r="255" spans="11:12" x14ac:dyDescent="0.2">
      <c r="K255" s="4"/>
      <c r="L255" t="s">
        <v>310</v>
      </c>
    </row>
    <row r="256" spans="11:12" x14ac:dyDescent="0.2">
      <c r="K256" s="4"/>
      <c r="L256" t="s">
        <v>311</v>
      </c>
    </row>
    <row r="257" spans="11:12" x14ac:dyDescent="0.2">
      <c r="K257" s="4"/>
      <c r="L257" t="s">
        <v>312</v>
      </c>
    </row>
    <row r="258" spans="11:12" x14ac:dyDescent="0.2">
      <c r="K258" s="4"/>
      <c r="L258" t="s">
        <v>313</v>
      </c>
    </row>
    <row r="259" spans="11:12" x14ac:dyDescent="0.2">
      <c r="K259" s="4"/>
      <c r="L259" t="s">
        <v>314</v>
      </c>
    </row>
    <row r="260" spans="11:12" x14ac:dyDescent="0.2">
      <c r="K260" s="4"/>
      <c r="L260" t="s">
        <v>315</v>
      </c>
    </row>
    <row r="261" spans="11:12" x14ac:dyDescent="0.2">
      <c r="K261" s="4"/>
      <c r="L261" t="s">
        <v>316</v>
      </c>
    </row>
    <row r="262" spans="11:12" x14ac:dyDescent="0.2">
      <c r="K262" s="4"/>
      <c r="L262" t="s">
        <v>317</v>
      </c>
    </row>
    <row r="263" spans="11:12" x14ac:dyDescent="0.2">
      <c r="K263" s="4"/>
      <c r="L263" t="s">
        <v>318</v>
      </c>
    </row>
    <row r="264" spans="11:12" x14ac:dyDescent="0.2">
      <c r="K264" s="4"/>
      <c r="L264" t="s">
        <v>319</v>
      </c>
    </row>
    <row r="265" spans="11:12" x14ac:dyDescent="0.2">
      <c r="K265" s="4"/>
      <c r="L265" t="s">
        <v>320</v>
      </c>
    </row>
    <row r="266" spans="11:12" x14ac:dyDescent="0.2">
      <c r="K266" s="4"/>
      <c r="L266" t="s">
        <v>321</v>
      </c>
    </row>
    <row r="267" spans="11:12" x14ac:dyDescent="0.2">
      <c r="K267" s="4"/>
      <c r="L267" t="s">
        <v>322</v>
      </c>
    </row>
    <row r="268" spans="11:12" x14ac:dyDescent="0.2">
      <c r="K268" s="4"/>
      <c r="L268" t="s">
        <v>323</v>
      </c>
    </row>
    <row r="269" spans="11:12" x14ac:dyDescent="0.2">
      <c r="K269" s="4"/>
      <c r="L269" t="s">
        <v>324</v>
      </c>
    </row>
    <row r="270" spans="11:12" x14ac:dyDescent="0.2">
      <c r="K270" s="4"/>
      <c r="L270" t="s">
        <v>325</v>
      </c>
    </row>
    <row r="271" spans="11:12" x14ac:dyDescent="0.2">
      <c r="K271" s="4"/>
      <c r="L271" t="s">
        <v>326</v>
      </c>
    </row>
    <row r="272" spans="11:12" x14ac:dyDescent="0.2">
      <c r="K272" s="4"/>
      <c r="L272" t="s">
        <v>327</v>
      </c>
    </row>
    <row r="273" spans="11:12" x14ac:dyDescent="0.2">
      <c r="K273" s="4"/>
      <c r="L273" t="s">
        <v>328</v>
      </c>
    </row>
    <row r="274" spans="11:12" x14ac:dyDescent="0.2">
      <c r="K274" s="4"/>
      <c r="L274" t="s">
        <v>329</v>
      </c>
    </row>
    <row r="275" spans="11:12" x14ac:dyDescent="0.2">
      <c r="K275" s="4"/>
      <c r="L275" t="s">
        <v>330</v>
      </c>
    </row>
    <row r="276" spans="11:12" x14ac:dyDescent="0.2">
      <c r="K276" s="4"/>
      <c r="L276" t="s">
        <v>331</v>
      </c>
    </row>
    <row r="277" spans="11:12" x14ac:dyDescent="0.2">
      <c r="K277" s="4"/>
      <c r="L277" t="s">
        <v>332</v>
      </c>
    </row>
    <row r="278" spans="11:12" x14ac:dyDescent="0.2">
      <c r="K278" s="4"/>
      <c r="L278" t="s">
        <v>333</v>
      </c>
    </row>
    <row r="279" spans="11:12" x14ac:dyDescent="0.2">
      <c r="K279" s="4"/>
      <c r="L279" t="s">
        <v>334</v>
      </c>
    </row>
    <row r="280" spans="11:12" x14ac:dyDescent="0.2">
      <c r="K280" s="4"/>
      <c r="L280" t="s">
        <v>384</v>
      </c>
    </row>
    <row r="281" spans="11:12" x14ac:dyDescent="0.2">
      <c r="K281" s="4"/>
      <c r="L281" t="s">
        <v>335</v>
      </c>
    </row>
    <row r="282" spans="11:12" x14ac:dyDescent="0.2">
      <c r="K282" s="4"/>
      <c r="L282" t="s">
        <v>336</v>
      </c>
    </row>
    <row r="283" spans="11:12" x14ac:dyDescent="0.2">
      <c r="K283" s="4"/>
      <c r="L283" t="s">
        <v>337</v>
      </c>
    </row>
    <row r="284" spans="11:12" x14ac:dyDescent="0.2">
      <c r="K284" s="4"/>
      <c r="L284" t="s">
        <v>338</v>
      </c>
    </row>
    <row r="285" spans="11:12" x14ac:dyDescent="0.2">
      <c r="K285" s="4"/>
      <c r="L285" t="s">
        <v>339</v>
      </c>
    </row>
    <row r="286" spans="11:12" x14ac:dyDescent="0.2">
      <c r="K286" s="4"/>
      <c r="L286" t="s">
        <v>340</v>
      </c>
    </row>
    <row r="287" spans="11:12" x14ac:dyDescent="0.2">
      <c r="K287" s="4"/>
      <c r="L287" t="s">
        <v>341</v>
      </c>
    </row>
    <row r="288" spans="11:12" x14ac:dyDescent="0.2">
      <c r="K288" s="4"/>
      <c r="L288" t="s">
        <v>342</v>
      </c>
    </row>
    <row r="289" spans="11:12" x14ac:dyDescent="0.2">
      <c r="K289" s="4"/>
      <c r="L289" t="s">
        <v>343</v>
      </c>
    </row>
    <row r="290" spans="11:12" x14ac:dyDescent="0.2">
      <c r="K290" s="4"/>
      <c r="L290" t="s">
        <v>344</v>
      </c>
    </row>
    <row r="291" spans="11:12" x14ac:dyDescent="0.2">
      <c r="K291" s="4"/>
      <c r="L291" t="s">
        <v>414</v>
      </c>
    </row>
    <row r="292" spans="11:12" x14ac:dyDescent="0.2">
      <c r="K292" s="4"/>
      <c r="L292" t="s">
        <v>345</v>
      </c>
    </row>
    <row r="293" spans="11:12" x14ac:dyDescent="0.2">
      <c r="K293" s="4"/>
      <c r="L293" t="s">
        <v>346</v>
      </c>
    </row>
    <row r="294" spans="11:12" x14ac:dyDescent="0.2">
      <c r="K294" s="4"/>
      <c r="L294" t="s">
        <v>347</v>
      </c>
    </row>
    <row r="295" spans="11:12" x14ac:dyDescent="0.2">
      <c r="K295" s="4"/>
      <c r="L295" t="s">
        <v>348</v>
      </c>
    </row>
    <row r="296" spans="11:12" x14ac:dyDescent="0.2">
      <c r="K296" s="4"/>
      <c r="L296" t="s">
        <v>349</v>
      </c>
    </row>
    <row r="297" spans="11:12" x14ac:dyDescent="0.2">
      <c r="K297" s="4"/>
      <c r="L297" t="s">
        <v>350</v>
      </c>
    </row>
    <row r="298" spans="11:12" x14ac:dyDescent="0.2">
      <c r="K298" s="4"/>
      <c r="L298" t="s">
        <v>385</v>
      </c>
    </row>
    <row r="299" spans="11:12" x14ac:dyDescent="0.2">
      <c r="K299" s="4"/>
      <c r="L299" t="s">
        <v>351</v>
      </c>
    </row>
    <row r="300" spans="11:12" x14ac:dyDescent="0.2">
      <c r="K300" s="4"/>
      <c r="L300" t="s">
        <v>352</v>
      </c>
    </row>
    <row r="301" spans="11:12" x14ac:dyDescent="0.2">
      <c r="K301" s="4"/>
      <c r="L301" t="s">
        <v>353</v>
      </c>
    </row>
    <row r="302" spans="11:12" x14ac:dyDescent="0.2">
      <c r="K302" s="4"/>
      <c r="L302" t="s">
        <v>354</v>
      </c>
    </row>
    <row r="303" spans="11:12" x14ac:dyDescent="0.2">
      <c r="K303" s="4"/>
      <c r="L303" t="s">
        <v>355</v>
      </c>
    </row>
    <row r="304" spans="11:12" x14ac:dyDescent="0.2">
      <c r="K304" s="4"/>
      <c r="L304" t="s">
        <v>356</v>
      </c>
    </row>
    <row r="305" spans="11:12" x14ac:dyDescent="0.2">
      <c r="K305" s="4"/>
      <c r="L305" t="s">
        <v>357</v>
      </c>
    </row>
    <row r="306" spans="11:12" x14ac:dyDescent="0.2">
      <c r="K306" s="4"/>
      <c r="L306" t="s">
        <v>358</v>
      </c>
    </row>
    <row r="307" spans="11:12" x14ac:dyDescent="0.2">
      <c r="K307" s="4"/>
      <c r="L307" t="s">
        <v>359</v>
      </c>
    </row>
    <row r="308" spans="11:12" x14ac:dyDescent="0.2">
      <c r="K308" s="4"/>
      <c r="L308" t="s">
        <v>360</v>
      </c>
    </row>
    <row r="309" spans="11:12" x14ac:dyDescent="0.2">
      <c r="K309" s="4"/>
      <c r="L309" t="s">
        <v>361</v>
      </c>
    </row>
    <row r="310" spans="11:12" x14ac:dyDescent="0.2">
      <c r="K310" s="4"/>
      <c r="L310" t="s">
        <v>362</v>
      </c>
    </row>
    <row r="311" spans="11:12" x14ac:dyDescent="0.2">
      <c r="K311" s="4"/>
      <c r="L311" t="s">
        <v>363</v>
      </c>
    </row>
    <row r="312" spans="11:12" x14ac:dyDescent="0.2">
      <c r="K312" s="4"/>
      <c r="L312" t="s">
        <v>364</v>
      </c>
    </row>
    <row r="313" spans="11:12" x14ac:dyDescent="0.2">
      <c r="K313" s="4"/>
      <c r="L313" t="s">
        <v>365</v>
      </c>
    </row>
    <row r="314" spans="11:12" x14ac:dyDescent="0.2">
      <c r="K314" s="4"/>
      <c r="L314" t="s">
        <v>415</v>
      </c>
    </row>
    <row r="315" spans="11:12" x14ac:dyDescent="0.2">
      <c r="K315" s="4"/>
    </row>
    <row r="316" spans="11:12" x14ac:dyDescent="0.2">
      <c r="K316" s="4"/>
    </row>
    <row r="317" spans="11:12" x14ac:dyDescent="0.2">
      <c r="K317" s="4"/>
    </row>
    <row r="318" spans="11:12" x14ac:dyDescent="0.2">
      <c r="K318" s="4"/>
    </row>
    <row r="319" spans="11:12" x14ac:dyDescent="0.2">
      <c r="K319" s="4"/>
    </row>
    <row r="320" spans="11:12" x14ac:dyDescent="0.2">
      <c r="K320" s="4"/>
    </row>
    <row r="321" spans="11:11" x14ac:dyDescent="0.2">
      <c r="K321" s="4"/>
    </row>
    <row r="322" spans="11:11" x14ac:dyDescent="0.2">
      <c r="K322" s="4"/>
    </row>
    <row r="323" spans="11:11" x14ac:dyDescent="0.2">
      <c r="K323" s="4"/>
    </row>
    <row r="324" spans="11:11" x14ac:dyDescent="0.2">
      <c r="K324" s="4"/>
    </row>
    <row r="325" spans="11:11" x14ac:dyDescent="0.2">
      <c r="K325" s="4"/>
    </row>
    <row r="326" spans="11:11" x14ac:dyDescent="0.2">
      <c r="K326" s="4"/>
    </row>
    <row r="327" spans="11:11" x14ac:dyDescent="0.2">
      <c r="K327" s="4"/>
    </row>
    <row r="328" spans="11:11" x14ac:dyDescent="0.2">
      <c r="K328" s="4"/>
    </row>
    <row r="329" spans="11:11" x14ac:dyDescent="0.2">
      <c r="K329" s="4"/>
    </row>
    <row r="330" spans="11:11" x14ac:dyDescent="0.2">
      <c r="K330" s="4"/>
    </row>
    <row r="331" spans="11:11" x14ac:dyDescent="0.2">
      <c r="K331" s="4"/>
    </row>
    <row r="332" spans="11:11" x14ac:dyDescent="0.2">
      <c r="K332" s="4"/>
    </row>
    <row r="333" spans="11:11" x14ac:dyDescent="0.2">
      <c r="K333" s="4"/>
    </row>
    <row r="334" spans="11:11" x14ac:dyDescent="0.2">
      <c r="K334" s="4"/>
    </row>
    <row r="335" spans="11:11" x14ac:dyDescent="0.2">
      <c r="K335" s="4"/>
    </row>
    <row r="336" spans="11:11" x14ac:dyDescent="0.2">
      <c r="K336" s="4"/>
    </row>
    <row r="337" spans="11:11" x14ac:dyDescent="0.2">
      <c r="K337" s="4"/>
    </row>
    <row r="338" spans="11:11" x14ac:dyDescent="0.2">
      <c r="K338" s="4"/>
    </row>
    <row r="339" spans="11:11" x14ac:dyDescent="0.2">
      <c r="K339" s="4"/>
    </row>
    <row r="340" spans="11:11" x14ac:dyDescent="0.2">
      <c r="K340" s="4"/>
    </row>
    <row r="341" spans="11:11" x14ac:dyDescent="0.2">
      <c r="K341" s="4"/>
    </row>
    <row r="342" spans="11:11" x14ac:dyDescent="0.2">
      <c r="K342" s="4"/>
    </row>
    <row r="343" spans="11:11" x14ac:dyDescent="0.2">
      <c r="K343" s="4"/>
    </row>
    <row r="344" spans="11:11" x14ac:dyDescent="0.2">
      <c r="K344" s="4"/>
    </row>
    <row r="345" spans="11:11" x14ac:dyDescent="0.2">
      <c r="K345" s="4"/>
    </row>
    <row r="346" spans="11:11" x14ac:dyDescent="0.2">
      <c r="K346" s="4"/>
    </row>
    <row r="347" spans="11:11" x14ac:dyDescent="0.2">
      <c r="K347" s="4"/>
    </row>
    <row r="348" spans="11:11" x14ac:dyDescent="0.2">
      <c r="K348" s="4"/>
    </row>
    <row r="349" spans="11:11" x14ac:dyDescent="0.2">
      <c r="K349" s="4"/>
    </row>
    <row r="350" spans="11:11" x14ac:dyDescent="0.2">
      <c r="K350" s="4"/>
    </row>
    <row r="351" spans="11:11" x14ac:dyDescent="0.2">
      <c r="K351" s="4"/>
    </row>
    <row r="352" spans="11:11" x14ac:dyDescent="0.2">
      <c r="K352" s="4"/>
    </row>
    <row r="353" spans="11:11" x14ac:dyDescent="0.2">
      <c r="K353" s="4"/>
    </row>
    <row r="354" spans="11:11" x14ac:dyDescent="0.2">
      <c r="K354" s="4"/>
    </row>
    <row r="355" spans="11:11" x14ac:dyDescent="0.2">
      <c r="K355" s="4"/>
    </row>
    <row r="356" spans="11:11" x14ac:dyDescent="0.2">
      <c r="K356" s="4"/>
    </row>
    <row r="357" spans="11:11" x14ac:dyDescent="0.2">
      <c r="K357" s="4"/>
    </row>
    <row r="358" spans="11:11" x14ac:dyDescent="0.2">
      <c r="K358" s="4"/>
    </row>
    <row r="359" spans="11:11" x14ac:dyDescent="0.2">
      <c r="K359" s="4"/>
    </row>
    <row r="360" spans="11:11" x14ac:dyDescent="0.2">
      <c r="K360" s="4"/>
    </row>
    <row r="361" spans="11:11" x14ac:dyDescent="0.2">
      <c r="K361" s="4"/>
    </row>
    <row r="362" spans="11:11" x14ac:dyDescent="0.2">
      <c r="K362" s="4"/>
    </row>
    <row r="363" spans="11:11" x14ac:dyDescent="0.2">
      <c r="K363" s="4"/>
    </row>
    <row r="364" spans="11:11" x14ac:dyDescent="0.2">
      <c r="K364" s="4"/>
    </row>
    <row r="365" spans="11:11" x14ac:dyDescent="0.2">
      <c r="K365" s="4"/>
    </row>
    <row r="366" spans="11:11" x14ac:dyDescent="0.2">
      <c r="K366" s="4"/>
    </row>
    <row r="367" spans="11:11" x14ac:dyDescent="0.2">
      <c r="K367" s="4"/>
    </row>
    <row r="368" spans="11:11" x14ac:dyDescent="0.2">
      <c r="K368" s="4"/>
    </row>
    <row r="369" spans="11:11" x14ac:dyDescent="0.2">
      <c r="K369" s="4"/>
    </row>
    <row r="370" spans="11:11" x14ac:dyDescent="0.2">
      <c r="K370" s="4"/>
    </row>
    <row r="371" spans="11:11" x14ac:dyDescent="0.2">
      <c r="K371" s="4"/>
    </row>
    <row r="372" spans="11:11" x14ac:dyDescent="0.2">
      <c r="K372" s="4"/>
    </row>
  </sheetData>
  <sheetProtection sheet="1" objects="1" scenarios="1"/>
  <mergeCells count="99">
    <mergeCell ref="B39:D39"/>
    <mergeCell ref="E39:F39"/>
    <mergeCell ref="G39:H39"/>
    <mergeCell ref="B37:D37"/>
    <mergeCell ref="E37:F37"/>
    <mergeCell ref="G37:H37"/>
    <mergeCell ref="B38:D38"/>
    <mergeCell ref="E38:F38"/>
    <mergeCell ref="G38:H38"/>
    <mergeCell ref="B35:D35"/>
    <mergeCell ref="E35:F35"/>
    <mergeCell ref="G35:H35"/>
    <mergeCell ref="B36:D36"/>
    <mergeCell ref="E36:F36"/>
    <mergeCell ref="G36:H36"/>
    <mergeCell ref="B33:D33"/>
    <mergeCell ref="E33:F33"/>
    <mergeCell ref="G33:H33"/>
    <mergeCell ref="B34:D34"/>
    <mergeCell ref="E34:F34"/>
    <mergeCell ref="G34:H34"/>
    <mergeCell ref="B31:D31"/>
    <mergeCell ref="E31:F31"/>
    <mergeCell ref="G31:H31"/>
    <mergeCell ref="B32:D32"/>
    <mergeCell ref="E32:F32"/>
    <mergeCell ref="G32:H32"/>
    <mergeCell ref="B29:D29"/>
    <mergeCell ref="E29:F29"/>
    <mergeCell ref="G29:H29"/>
    <mergeCell ref="B30:D30"/>
    <mergeCell ref="E30:F30"/>
    <mergeCell ref="G30:H30"/>
    <mergeCell ref="B27:D27"/>
    <mergeCell ref="E27:F27"/>
    <mergeCell ref="G27:H27"/>
    <mergeCell ref="B28:D28"/>
    <mergeCell ref="E28:F28"/>
    <mergeCell ref="G28:H28"/>
    <mergeCell ref="B25:D25"/>
    <mergeCell ref="E25:F25"/>
    <mergeCell ref="G25:H25"/>
    <mergeCell ref="B26:D26"/>
    <mergeCell ref="E26:F26"/>
    <mergeCell ref="G26:H26"/>
    <mergeCell ref="B23:D23"/>
    <mergeCell ref="E23:F23"/>
    <mergeCell ref="G23:H23"/>
    <mergeCell ref="B24:D24"/>
    <mergeCell ref="E24:F24"/>
    <mergeCell ref="G24:H24"/>
    <mergeCell ref="B21:D21"/>
    <mergeCell ref="E21:F21"/>
    <mergeCell ref="G21:H21"/>
    <mergeCell ref="B22:D22"/>
    <mergeCell ref="E22:F22"/>
    <mergeCell ref="G22:H22"/>
    <mergeCell ref="B19:D19"/>
    <mergeCell ref="E19:F19"/>
    <mergeCell ref="G19:H19"/>
    <mergeCell ref="B20:D20"/>
    <mergeCell ref="E20:F20"/>
    <mergeCell ref="G20:H20"/>
    <mergeCell ref="B17:D17"/>
    <mergeCell ref="E17:F17"/>
    <mergeCell ref="G17:H17"/>
    <mergeCell ref="B18:D18"/>
    <mergeCell ref="E18:F18"/>
    <mergeCell ref="G18:H18"/>
    <mergeCell ref="B15:D15"/>
    <mergeCell ref="E15:F15"/>
    <mergeCell ref="G15:H15"/>
    <mergeCell ref="B16:D16"/>
    <mergeCell ref="E16:F16"/>
    <mergeCell ref="G16:H16"/>
    <mergeCell ref="B13:D13"/>
    <mergeCell ref="E13:F13"/>
    <mergeCell ref="G13:H13"/>
    <mergeCell ref="B14:D14"/>
    <mergeCell ref="E14:F14"/>
    <mergeCell ref="G14:H14"/>
    <mergeCell ref="B11:D11"/>
    <mergeCell ref="E11:F11"/>
    <mergeCell ref="G11:H11"/>
    <mergeCell ref="B12:D12"/>
    <mergeCell ref="E12:F12"/>
    <mergeCell ref="G12:H12"/>
    <mergeCell ref="B9:D9"/>
    <mergeCell ref="E9:F9"/>
    <mergeCell ref="G9:H9"/>
    <mergeCell ref="B10:D10"/>
    <mergeCell ref="E10:F10"/>
    <mergeCell ref="G10:H10"/>
    <mergeCell ref="A1:H1"/>
    <mergeCell ref="B4:D4"/>
    <mergeCell ref="B5:D5"/>
    <mergeCell ref="B8:D8"/>
    <mergeCell ref="E8:F8"/>
    <mergeCell ref="G8:H8"/>
  </mergeCells>
  <dataValidations count="3">
    <dataValidation type="list" errorStyle="warning" allowBlank="1" showInputMessage="1" showErrorMessage="1" error="Saisir le motif du deplacement" sqref="E9:F39">
      <formula1>$M$7:$M$84</formula1>
    </dataValidation>
    <dataValidation type="list" errorStyle="warning" allowBlank="1" showInputMessage="1" showErrorMessage="1" error="Saisir la commune souhaitée" sqref="B9:D39">
      <formula1>$L$7:$L$298</formula1>
    </dataValidation>
    <dataValidation type="list" errorStyle="warning" allowBlank="1" showInputMessage="1" showErrorMessage="1" error="Saisir la catégorie ou info complémentaire" sqref="G9:H39">
      <formula1>$N$7:$N$23</formula1>
    </dataValidation>
  </dataValidations>
  <pageMargins left="0.2" right="0.12" top="0.09" bottom="0.09" header="0.14000000000000001" footer="0.09"/>
  <pageSetup paperSize="9" fitToWidth="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/>
  <dimension ref="A1:P372"/>
  <sheetViews>
    <sheetView workbookViewId="0">
      <selection activeCell="S12" sqref="S12"/>
    </sheetView>
  </sheetViews>
  <sheetFormatPr baseColWidth="10" defaultRowHeight="12.75" x14ac:dyDescent="0.2"/>
  <cols>
    <col min="1" max="1" width="28.7109375" style="11" customWidth="1"/>
    <col min="4" max="4" width="15.140625" customWidth="1"/>
    <col min="5" max="5" width="23" customWidth="1"/>
    <col min="6" max="6" width="14.28515625" customWidth="1"/>
    <col min="7" max="7" width="23" customWidth="1"/>
    <col min="8" max="8" width="16.85546875" customWidth="1"/>
    <col min="10" max="10" width="32.7109375" hidden="1" customWidth="1"/>
    <col min="11" max="11" width="32.7109375" style="5" hidden="1" customWidth="1"/>
    <col min="12" max="13" width="32.7109375" hidden="1" customWidth="1"/>
    <col min="14" max="14" width="32.7109375" style="6" hidden="1" customWidth="1"/>
    <col min="15" max="15" width="32.7109375" hidden="1" customWidth="1"/>
    <col min="16" max="16" width="18.85546875" hidden="1" customWidth="1"/>
    <col min="17" max="20" width="11.42578125" customWidth="1"/>
  </cols>
  <sheetData>
    <row r="1" spans="1:16" ht="23.25" x14ac:dyDescent="0.35">
      <c r="A1" s="42" t="s">
        <v>6</v>
      </c>
      <c r="B1" s="43"/>
      <c r="C1" s="43"/>
      <c r="D1" s="43"/>
      <c r="E1" s="43"/>
      <c r="F1" s="43"/>
      <c r="G1" s="43"/>
      <c r="H1" s="43"/>
      <c r="I1" s="3"/>
    </row>
    <row r="4" spans="1:16" ht="20.100000000000001" customHeight="1" x14ac:dyDescent="0.2">
      <c r="A4" s="12" t="s">
        <v>1</v>
      </c>
      <c r="B4" s="52">
        <f>'Janvier 2025'!B4:D4</f>
        <v>0</v>
      </c>
      <c r="C4" s="53"/>
      <c r="D4" s="53"/>
    </row>
    <row r="5" spans="1:16" ht="20.100000000000001" customHeight="1" x14ac:dyDescent="0.2">
      <c r="A5" s="12" t="s">
        <v>2</v>
      </c>
      <c r="B5" s="52">
        <f>'Janvier 2025'!B5:D5</f>
        <v>0</v>
      </c>
      <c r="C5" s="53"/>
      <c r="D5" s="53"/>
    </row>
    <row r="6" spans="1:16" x14ac:dyDescent="0.2">
      <c r="K6" s="7"/>
      <c r="L6" s="2" t="s">
        <v>366</v>
      </c>
      <c r="M6" s="2" t="s">
        <v>0</v>
      </c>
      <c r="N6" s="9" t="s">
        <v>367</v>
      </c>
    </row>
    <row r="8" spans="1:16" s="1" customFormat="1" ht="20.100000000000001" customHeight="1" x14ac:dyDescent="0.2">
      <c r="A8" s="13" t="s">
        <v>3</v>
      </c>
      <c r="B8" s="46" t="s">
        <v>5</v>
      </c>
      <c r="C8" s="46"/>
      <c r="D8" s="46"/>
      <c r="E8" s="46" t="s">
        <v>4</v>
      </c>
      <c r="F8" s="46"/>
      <c r="G8" s="46" t="s">
        <v>367</v>
      </c>
      <c r="H8" s="46"/>
      <c r="K8" s="4"/>
      <c r="L8" s="8" t="s">
        <v>398</v>
      </c>
      <c r="M8" t="s">
        <v>7</v>
      </c>
      <c r="N8" s="9" t="s">
        <v>400</v>
      </c>
      <c r="O8" s="11"/>
      <c r="P8" s="15"/>
    </row>
    <row r="9" spans="1:16" ht="20.100000000000001" customHeight="1" x14ac:dyDescent="0.2">
      <c r="A9" s="17" t="str">
        <f>TEXT(O9, "jjjj jj mmmm  aaaa")</f>
        <v>vendredi 01 août 2025</v>
      </c>
      <c r="B9" s="40"/>
      <c r="C9" s="40"/>
      <c r="D9" s="40"/>
      <c r="E9" s="40"/>
      <c r="F9" s="40"/>
      <c r="G9" s="40"/>
      <c r="H9" s="40"/>
      <c r="K9" s="4"/>
      <c r="L9" s="6" t="s">
        <v>79</v>
      </c>
      <c r="M9" t="s">
        <v>8</v>
      </c>
      <c r="N9" s="9" t="s">
        <v>368</v>
      </c>
      <c r="O9" s="11">
        <f>'Juillet 2025'!O39+1</f>
        <v>45870</v>
      </c>
      <c r="P9" s="15">
        <f>O9</f>
        <v>45870</v>
      </c>
    </row>
    <row r="10" spans="1:16" ht="20.100000000000001" customHeight="1" x14ac:dyDescent="0.2">
      <c r="A10" s="18" t="str">
        <f t="shared" ref="A10:A39" si="0">TEXT(O10, "jjjj jj mmmm  aaaa")</f>
        <v>samedi 02 août 2025</v>
      </c>
      <c r="B10" s="41"/>
      <c r="C10" s="41"/>
      <c r="D10" s="41"/>
      <c r="E10" s="41"/>
      <c r="F10" s="41"/>
      <c r="G10" s="41"/>
      <c r="H10" s="41"/>
      <c r="K10" s="4"/>
      <c r="L10" t="s">
        <v>80</v>
      </c>
      <c r="M10" t="s">
        <v>386</v>
      </c>
      <c r="N10" s="9" t="s">
        <v>369</v>
      </c>
      <c r="O10" s="11">
        <f>O9+1</f>
        <v>45871</v>
      </c>
      <c r="P10" s="15">
        <f t="shared" ref="P10:P39" si="1">O10</f>
        <v>45871</v>
      </c>
    </row>
    <row r="11" spans="1:16" ht="20.100000000000001" customHeight="1" x14ac:dyDescent="0.2">
      <c r="A11" s="18" t="str">
        <f t="shared" si="0"/>
        <v>dimanche 03 août 2025</v>
      </c>
      <c r="B11" s="41"/>
      <c r="C11" s="41"/>
      <c r="D11" s="41"/>
      <c r="E11" s="41"/>
      <c r="F11" s="41"/>
      <c r="G11" s="41"/>
      <c r="H11" s="41"/>
      <c r="K11" s="4"/>
      <c r="L11" t="s">
        <v>81</v>
      </c>
      <c r="M11" t="s">
        <v>9</v>
      </c>
      <c r="N11" s="9" t="s">
        <v>370</v>
      </c>
      <c r="O11" s="11">
        <f t="shared" ref="O11:O39" si="2">O10+1</f>
        <v>45872</v>
      </c>
      <c r="P11" s="15">
        <f t="shared" si="1"/>
        <v>45872</v>
      </c>
    </row>
    <row r="12" spans="1:16" ht="20.100000000000001" customHeight="1" x14ac:dyDescent="0.2">
      <c r="A12" s="17" t="str">
        <f t="shared" si="0"/>
        <v>lundi 04 août 2025</v>
      </c>
      <c r="B12" s="40"/>
      <c r="C12" s="40"/>
      <c r="D12" s="40"/>
      <c r="E12" s="40"/>
      <c r="F12" s="40"/>
      <c r="G12" s="40"/>
      <c r="H12" s="40"/>
      <c r="K12" s="4"/>
      <c r="L12" t="s">
        <v>82</v>
      </c>
      <c r="M12" t="s">
        <v>10</v>
      </c>
      <c r="N12" s="9" t="s">
        <v>397</v>
      </c>
      <c r="O12" s="11">
        <f t="shared" si="2"/>
        <v>45873</v>
      </c>
      <c r="P12" s="15">
        <f t="shared" si="1"/>
        <v>45873</v>
      </c>
    </row>
    <row r="13" spans="1:16" ht="20.100000000000001" customHeight="1" x14ac:dyDescent="0.2">
      <c r="A13" s="17" t="str">
        <f t="shared" si="0"/>
        <v>mardi 05 août 2025</v>
      </c>
      <c r="B13" s="40"/>
      <c r="C13" s="40"/>
      <c r="D13" s="40"/>
      <c r="E13" s="40"/>
      <c r="F13" s="40"/>
      <c r="G13" s="40"/>
      <c r="H13" s="40"/>
      <c r="K13" s="4"/>
      <c r="L13" t="s">
        <v>83</v>
      </c>
      <c r="M13" t="s">
        <v>387</v>
      </c>
      <c r="N13" s="9" t="s">
        <v>371</v>
      </c>
      <c r="O13" s="11">
        <f t="shared" si="2"/>
        <v>45874</v>
      </c>
      <c r="P13" s="15">
        <f t="shared" si="1"/>
        <v>45874</v>
      </c>
    </row>
    <row r="14" spans="1:16" ht="20.100000000000001" customHeight="1" x14ac:dyDescent="0.2">
      <c r="A14" s="17" t="str">
        <f t="shared" si="0"/>
        <v>mercredi 06 août 2025</v>
      </c>
      <c r="B14" s="40"/>
      <c r="C14" s="40"/>
      <c r="D14" s="40"/>
      <c r="E14" s="40"/>
      <c r="F14" s="40"/>
      <c r="G14" s="40"/>
      <c r="H14" s="40"/>
      <c r="K14" s="4"/>
      <c r="L14" t="s">
        <v>84</v>
      </c>
      <c r="M14" t="s">
        <v>416</v>
      </c>
      <c r="N14" s="9" t="s">
        <v>373</v>
      </c>
      <c r="O14" s="11">
        <f t="shared" si="2"/>
        <v>45875</v>
      </c>
      <c r="P14" s="15">
        <f t="shared" si="1"/>
        <v>45875</v>
      </c>
    </row>
    <row r="15" spans="1:16" ht="20.100000000000001" customHeight="1" x14ac:dyDescent="0.2">
      <c r="A15" s="17" t="str">
        <f t="shared" si="0"/>
        <v>jeudi 07 août 2025</v>
      </c>
      <c r="B15" s="40"/>
      <c r="C15" s="40"/>
      <c r="D15" s="40"/>
      <c r="E15" s="40"/>
      <c r="F15" s="40"/>
      <c r="G15" s="40"/>
      <c r="H15" s="40"/>
      <c r="K15" s="4"/>
      <c r="L15" t="s">
        <v>85</v>
      </c>
      <c r="M15" t="s">
        <v>11</v>
      </c>
      <c r="N15" s="9" t="s">
        <v>372</v>
      </c>
      <c r="O15" s="11">
        <f t="shared" si="2"/>
        <v>45876</v>
      </c>
      <c r="P15" s="15">
        <f t="shared" si="1"/>
        <v>45876</v>
      </c>
    </row>
    <row r="16" spans="1:16" ht="20.100000000000001" customHeight="1" x14ac:dyDescent="0.2">
      <c r="A16" s="17" t="str">
        <f t="shared" si="0"/>
        <v>vendredi 08 août 2025</v>
      </c>
      <c r="B16" s="40"/>
      <c r="C16" s="40"/>
      <c r="D16" s="40"/>
      <c r="E16" s="40"/>
      <c r="F16" s="40"/>
      <c r="G16" s="40"/>
      <c r="H16" s="40"/>
      <c r="K16" s="4"/>
      <c r="L16" t="s">
        <v>86</v>
      </c>
      <c r="M16" t="s">
        <v>417</v>
      </c>
      <c r="N16" s="9" t="s">
        <v>401</v>
      </c>
      <c r="O16" s="11">
        <f t="shared" si="2"/>
        <v>45877</v>
      </c>
      <c r="P16" s="15">
        <f t="shared" si="1"/>
        <v>45877</v>
      </c>
    </row>
    <row r="17" spans="1:16" ht="20.100000000000001" customHeight="1" x14ac:dyDescent="0.2">
      <c r="A17" s="18" t="str">
        <f t="shared" si="0"/>
        <v>samedi 09 août 2025</v>
      </c>
      <c r="B17" s="41"/>
      <c r="C17" s="41"/>
      <c r="D17" s="41"/>
      <c r="E17" s="41"/>
      <c r="F17" s="41"/>
      <c r="G17" s="41"/>
      <c r="H17" s="41"/>
      <c r="K17" s="4"/>
      <c r="L17" t="s">
        <v>87</v>
      </c>
      <c r="M17" t="s">
        <v>12</v>
      </c>
      <c r="N17" s="9" t="s">
        <v>402</v>
      </c>
      <c r="O17" s="11">
        <f t="shared" si="2"/>
        <v>45878</v>
      </c>
      <c r="P17" s="15">
        <f t="shared" si="1"/>
        <v>45878</v>
      </c>
    </row>
    <row r="18" spans="1:16" ht="20.100000000000001" customHeight="1" x14ac:dyDescent="0.2">
      <c r="A18" s="18" t="str">
        <f t="shared" si="0"/>
        <v>dimanche 10 août 2025</v>
      </c>
      <c r="B18" s="41"/>
      <c r="C18" s="41"/>
      <c r="D18" s="41"/>
      <c r="E18" s="41"/>
      <c r="F18" s="41"/>
      <c r="G18" s="41"/>
      <c r="H18" s="41"/>
      <c r="K18" s="4"/>
      <c r="L18" t="s">
        <v>88</v>
      </c>
      <c r="M18" t="s">
        <v>13</v>
      </c>
      <c r="N18" s="9" t="s">
        <v>403</v>
      </c>
      <c r="O18" s="11">
        <f t="shared" si="2"/>
        <v>45879</v>
      </c>
      <c r="P18" s="15">
        <f t="shared" si="1"/>
        <v>45879</v>
      </c>
    </row>
    <row r="19" spans="1:16" ht="20.100000000000001" customHeight="1" x14ac:dyDescent="0.2">
      <c r="A19" s="17" t="str">
        <f t="shared" si="0"/>
        <v>lundi 11 août 2025</v>
      </c>
      <c r="B19" s="40"/>
      <c r="C19" s="40"/>
      <c r="D19" s="40"/>
      <c r="E19" s="40"/>
      <c r="F19" s="40"/>
      <c r="G19" s="40"/>
      <c r="H19" s="40"/>
      <c r="K19" s="4"/>
      <c r="L19" t="s">
        <v>89</v>
      </c>
      <c r="M19" t="s">
        <v>14</v>
      </c>
      <c r="N19" s="9" t="s">
        <v>41</v>
      </c>
      <c r="O19" s="11">
        <f t="shared" si="2"/>
        <v>45880</v>
      </c>
      <c r="P19" s="15">
        <f t="shared" si="1"/>
        <v>45880</v>
      </c>
    </row>
    <row r="20" spans="1:16" ht="20.100000000000001" customHeight="1" x14ac:dyDescent="0.2">
      <c r="A20" s="17" t="str">
        <f t="shared" si="0"/>
        <v>mardi 12 août 2025</v>
      </c>
      <c r="B20" s="40"/>
      <c r="C20" s="40"/>
      <c r="D20" s="40"/>
      <c r="E20" s="40"/>
      <c r="F20" s="40"/>
      <c r="G20" s="40"/>
      <c r="H20" s="40"/>
      <c r="K20" s="4"/>
      <c r="L20" t="s">
        <v>90</v>
      </c>
      <c r="M20" t="s">
        <v>418</v>
      </c>
      <c r="N20" s="9" t="s">
        <v>374</v>
      </c>
      <c r="O20" s="11">
        <f t="shared" si="2"/>
        <v>45881</v>
      </c>
      <c r="P20" s="15">
        <f t="shared" si="1"/>
        <v>45881</v>
      </c>
    </row>
    <row r="21" spans="1:16" ht="20.100000000000001" customHeight="1" x14ac:dyDescent="0.2">
      <c r="A21" s="17" t="str">
        <f t="shared" si="0"/>
        <v>mercredi 13 août 2025</v>
      </c>
      <c r="B21" s="40"/>
      <c r="C21" s="40"/>
      <c r="D21" s="40"/>
      <c r="E21" s="40"/>
      <c r="F21" s="40"/>
      <c r="G21" s="40"/>
      <c r="H21" s="40"/>
      <c r="K21" s="4"/>
      <c r="L21" t="s">
        <v>91</v>
      </c>
      <c r="M21" t="s">
        <v>15</v>
      </c>
      <c r="N21" s="9" t="s">
        <v>376</v>
      </c>
      <c r="O21" s="11">
        <f t="shared" si="2"/>
        <v>45882</v>
      </c>
      <c r="P21" s="15">
        <f t="shared" si="1"/>
        <v>45882</v>
      </c>
    </row>
    <row r="22" spans="1:16" ht="19.5" customHeight="1" x14ac:dyDescent="0.2">
      <c r="A22" s="17" t="str">
        <f t="shared" si="0"/>
        <v>jeudi 14 août 2025</v>
      </c>
      <c r="B22" s="40"/>
      <c r="C22" s="40"/>
      <c r="D22" s="40"/>
      <c r="E22" s="40"/>
      <c r="F22" s="40"/>
      <c r="G22" s="40"/>
      <c r="H22" s="40"/>
      <c r="K22" s="4"/>
      <c r="L22" t="s">
        <v>92</v>
      </c>
      <c r="M22" t="s">
        <v>16</v>
      </c>
      <c r="N22" s="9" t="s">
        <v>377</v>
      </c>
      <c r="O22" s="11">
        <f t="shared" si="2"/>
        <v>45883</v>
      </c>
      <c r="P22" s="15">
        <f t="shared" si="1"/>
        <v>45883</v>
      </c>
    </row>
    <row r="23" spans="1:16" ht="20.100000000000001" customHeight="1" x14ac:dyDescent="0.2">
      <c r="A23" s="17" t="str">
        <f t="shared" si="0"/>
        <v>vendredi 15 août 2025</v>
      </c>
      <c r="B23" s="40"/>
      <c r="C23" s="40"/>
      <c r="D23" s="40"/>
      <c r="E23" s="40"/>
      <c r="F23" s="40"/>
      <c r="G23" s="40"/>
      <c r="H23" s="40"/>
      <c r="K23" s="4"/>
      <c r="L23" t="s">
        <v>93</v>
      </c>
      <c r="M23" t="s">
        <v>17</v>
      </c>
      <c r="N23" s="6" t="s">
        <v>378</v>
      </c>
      <c r="O23" s="11">
        <f t="shared" si="2"/>
        <v>45884</v>
      </c>
      <c r="P23" s="15">
        <f t="shared" si="1"/>
        <v>45884</v>
      </c>
    </row>
    <row r="24" spans="1:16" ht="20.100000000000001" customHeight="1" x14ac:dyDescent="0.2">
      <c r="A24" s="18" t="str">
        <f t="shared" si="0"/>
        <v>samedi 16 août 2025</v>
      </c>
      <c r="B24" s="41"/>
      <c r="C24" s="41"/>
      <c r="D24" s="41"/>
      <c r="E24" s="41"/>
      <c r="F24" s="41"/>
      <c r="G24" s="41"/>
      <c r="H24" s="41"/>
      <c r="K24" s="4"/>
      <c r="L24" t="s">
        <v>94</v>
      </c>
      <c r="M24" t="s">
        <v>18</v>
      </c>
      <c r="N24" s="6" t="s">
        <v>375</v>
      </c>
      <c r="O24" s="11">
        <f t="shared" si="2"/>
        <v>45885</v>
      </c>
      <c r="P24" s="15">
        <f t="shared" si="1"/>
        <v>45885</v>
      </c>
    </row>
    <row r="25" spans="1:16" ht="20.100000000000001" customHeight="1" x14ac:dyDescent="0.2">
      <c r="A25" s="18" t="str">
        <f t="shared" si="0"/>
        <v>dimanche 17 août 2025</v>
      </c>
      <c r="B25" s="41"/>
      <c r="C25" s="41"/>
      <c r="D25" s="41"/>
      <c r="E25" s="41"/>
      <c r="F25" s="41"/>
      <c r="G25" s="41"/>
      <c r="H25" s="41"/>
      <c r="K25" s="4"/>
      <c r="L25" t="s">
        <v>95</v>
      </c>
      <c r="M25" t="s">
        <v>19</v>
      </c>
      <c r="N25" s="6" t="s">
        <v>427</v>
      </c>
      <c r="O25" s="11">
        <f t="shared" si="2"/>
        <v>45886</v>
      </c>
      <c r="P25" s="15">
        <f t="shared" si="1"/>
        <v>45886</v>
      </c>
    </row>
    <row r="26" spans="1:16" ht="20.100000000000001" customHeight="1" x14ac:dyDescent="0.2">
      <c r="A26" s="17" t="str">
        <f t="shared" si="0"/>
        <v>lundi 18 août 2025</v>
      </c>
      <c r="B26" s="40"/>
      <c r="C26" s="40"/>
      <c r="D26" s="40"/>
      <c r="E26" s="40"/>
      <c r="F26" s="40"/>
      <c r="G26" s="40"/>
      <c r="H26" s="40"/>
      <c r="K26" s="4"/>
      <c r="L26" t="s">
        <v>96</v>
      </c>
      <c r="M26" t="s">
        <v>419</v>
      </c>
      <c r="O26" s="11">
        <f t="shared" si="2"/>
        <v>45887</v>
      </c>
      <c r="P26" s="15">
        <f t="shared" si="1"/>
        <v>45887</v>
      </c>
    </row>
    <row r="27" spans="1:16" ht="20.100000000000001" customHeight="1" x14ac:dyDescent="0.2">
      <c r="A27" s="17" t="str">
        <f t="shared" si="0"/>
        <v>mardi 19 août 2025</v>
      </c>
      <c r="B27" s="40"/>
      <c r="C27" s="40"/>
      <c r="D27" s="40"/>
      <c r="E27" s="40"/>
      <c r="F27" s="40"/>
      <c r="G27" s="40"/>
      <c r="H27" s="40"/>
      <c r="K27" s="4"/>
      <c r="L27" t="s">
        <v>379</v>
      </c>
      <c r="M27" t="s">
        <v>388</v>
      </c>
      <c r="O27" s="11">
        <f t="shared" si="2"/>
        <v>45888</v>
      </c>
      <c r="P27" s="15">
        <f t="shared" si="1"/>
        <v>45888</v>
      </c>
    </row>
    <row r="28" spans="1:16" ht="20.100000000000001" customHeight="1" x14ac:dyDescent="0.2">
      <c r="A28" s="17" t="str">
        <f t="shared" si="0"/>
        <v>mercredi 20 août 2025</v>
      </c>
      <c r="B28" s="40"/>
      <c r="C28" s="40"/>
      <c r="D28" s="40"/>
      <c r="E28" s="40"/>
      <c r="F28" s="40"/>
      <c r="G28" s="40"/>
      <c r="H28" s="40"/>
      <c r="K28" s="4"/>
      <c r="L28" t="s">
        <v>97</v>
      </c>
      <c r="M28" t="s">
        <v>389</v>
      </c>
      <c r="O28" s="11">
        <f t="shared" si="2"/>
        <v>45889</v>
      </c>
      <c r="P28" s="15">
        <f t="shared" si="1"/>
        <v>45889</v>
      </c>
    </row>
    <row r="29" spans="1:16" ht="20.100000000000001" customHeight="1" x14ac:dyDescent="0.2">
      <c r="A29" s="17" t="str">
        <f t="shared" si="0"/>
        <v>jeudi 21 août 2025</v>
      </c>
      <c r="B29" s="40"/>
      <c r="C29" s="40"/>
      <c r="D29" s="40"/>
      <c r="E29" s="40"/>
      <c r="F29" s="40"/>
      <c r="G29" s="40"/>
      <c r="H29" s="40"/>
      <c r="K29" s="4"/>
      <c r="L29" t="s">
        <v>98</v>
      </c>
      <c r="M29" t="s">
        <v>420</v>
      </c>
      <c r="O29" s="11">
        <f t="shared" si="2"/>
        <v>45890</v>
      </c>
      <c r="P29" s="15">
        <f t="shared" si="1"/>
        <v>45890</v>
      </c>
    </row>
    <row r="30" spans="1:16" ht="20.100000000000001" customHeight="1" x14ac:dyDescent="0.2">
      <c r="A30" s="17" t="str">
        <f t="shared" si="0"/>
        <v>vendredi 22 août 2025</v>
      </c>
      <c r="B30" s="40"/>
      <c r="C30" s="40"/>
      <c r="D30" s="40"/>
      <c r="E30" s="40"/>
      <c r="F30" s="40"/>
      <c r="G30" s="40"/>
      <c r="H30" s="40"/>
      <c r="K30" s="4"/>
      <c r="L30" t="s">
        <v>99</v>
      </c>
      <c r="M30" t="s">
        <v>20</v>
      </c>
      <c r="O30" s="11">
        <f t="shared" si="2"/>
        <v>45891</v>
      </c>
      <c r="P30" s="15">
        <f t="shared" si="1"/>
        <v>45891</v>
      </c>
    </row>
    <row r="31" spans="1:16" ht="19.5" customHeight="1" x14ac:dyDescent="0.2">
      <c r="A31" s="18" t="str">
        <f t="shared" si="0"/>
        <v>samedi 23 août 2025</v>
      </c>
      <c r="B31" s="54"/>
      <c r="C31" s="55"/>
      <c r="D31" s="56"/>
      <c r="E31" s="41"/>
      <c r="F31" s="41"/>
      <c r="G31" s="41"/>
      <c r="H31" s="41"/>
      <c r="K31" s="4"/>
      <c r="L31" t="s">
        <v>100</v>
      </c>
      <c r="M31" t="s">
        <v>21</v>
      </c>
      <c r="O31" s="11">
        <f t="shared" si="2"/>
        <v>45892</v>
      </c>
      <c r="P31" s="15">
        <f t="shared" si="1"/>
        <v>45892</v>
      </c>
    </row>
    <row r="32" spans="1:16" ht="19.5" customHeight="1" x14ac:dyDescent="0.2">
      <c r="A32" s="18" t="str">
        <f t="shared" si="0"/>
        <v>dimanche 24 août 2025</v>
      </c>
      <c r="B32" s="54"/>
      <c r="C32" s="55"/>
      <c r="D32" s="56"/>
      <c r="E32" s="41"/>
      <c r="F32" s="41"/>
      <c r="G32" s="41"/>
      <c r="H32" s="41"/>
      <c r="K32" s="4"/>
      <c r="L32" t="s">
        <v>101</v>
      </c>
      <c r="M32" t="s">
        <v>22</v>
      </c>
      <c r="O32" s="11">
        <f t="shared" si="2"/>
        <v>45893</v>
      </c>
      <c r="P32" s="15">
        <f t="shared" si="1"/>
        <v>45893</v>
      </c>
    </row>
    <row r="33" spans="1:16" ht="19.5" customHeight="1" x14ac:dyDescent="0.2">
      <c r="A33" s="17" t="str">
        <f t="shared" si="0"/>
        <v>lundi 25 août 2025</v>
      </c>
      <c r="B33" s="37"/>
      <c r="C33" s="38"/>
      <c r="D33" s="39"/>
      <c r="E33" s="40"/>
      <c r="F33" s="40"/>
      <c r="G33" s="40"/>
      <c r="H33" s="40"/>
      <c r="K33" s="4"/>
      <c r="L33" t="s">
        <v>102</v>
      </c>
      <c r="M33" t="s">
        <v>23</v>
      </c>
      <c r="O33" s="11">
        <f t="shared" si="2"/>
        <v>45894</v>
      </c>
      <c r="P33" s="15">
        <f t="shared" si="1"/>
        <v>45894</v>
      </c>
    </row>
    <row r="34" spans="1:16" ht="19.5" customHeight="1" x14ac:dyDescent="0.2">
      <c r="A34" s="17" t="str">
        <f t="shared" si="0"/>
        <v>mardi 26 août 2025</v>
      </c>
      <c r="B34" s="37"/>
      <c r="C34" s="38"/>
      <c r="D34" s="39"/>
      <c r="E34" s="40"/>
      <c r="F34" s="40"/>
      <c r="G34" s="40"/>
      <c r="H34" s="40"/>
      <c r="K34" s="4"/>
      <c r="L34" t="s">
        <v>103</v>
      </c>
      <c r="M34" t="s">
        <v>24</v>
      </c>
      <c r="O34" s="11">
        <f t="shared" si="2"/>
        <v>45895</v>
      </c>
      <c r="P34" s="15">
        <f t="shared" si="1"/>
        <v>45895</v>
      </c>
    </row>
    <row r="35" spans="1:16" ht="19.5" customHeight="1" x14ac:dyDescent="0.2">
      <c r="A35" s="17" t="str">
        <f t="shared" si="0"/>
        <v>mercredi 27 août 2025</v>
      </c>
      <c r="B35" s="37"/>
      <c r="C35" s="38"/>
      <c r="D35" s="39"/>
      <c r="E35" s="40"/>
      <c r="F35" s="40"/>
      <c r="G35" s="40"/>
      <c r="H35" s="40"/>
      <c r="K35" s="4"/>
      <c r="L35" t="s">
        <v>104</v>
      </c>
      <c r="M35" t="s">
        <v>25</v>
      </c>
      <c r="O35" s="11">
        <f t="shared" si="2"/>
        <v>45896</v>
      </c>
      <c r="P35" s="15">
        <f t="shared" si="1"/>
        <v>45896</v>
      </c>
    </row>
    <row r="36" spans="1:16" s="6" customFormat="1" ht="19.5" customHeight="1" x14ac:dyDescent="0.2">
      <c r="A36" s="17" t="str">
        <f t="shared" si="0"/>
        <v>jeudi 28 août 2025</v>
      </c>
      <c r="B36" s="37"/>
      <c r="C36" s="38"/>
      <c r="D36" s="39"/>
      <c r="E36" s="40"/>
      <c r="F36" s="40"/>
      <c r="G36" s="40"/>
      <c r="H36" s="40"/>
      <c r="I36"/>
      <c r="J36"/>
      <c r="K36" s="4"/>
      <c r="L36" t="s">
        <v>105</v>
      </c>
      <c r="M36" t="s">
        <v>26</v>
      </c>
      <c r="O36" s="11">
        <f t="shared" si="2"/>
        <v>45897</v>
      </c>
      <c r="P36" s="15">
        <f t="shared" si="1"/>
        <v>45897</v>
      </c>
    </row>
    <row r="37" spans="1:16" s="6" customFormat="1" ht="19.5" customHeight="1" x14ac:dyDescent="0.2">
      <c r="A37" s="17" t="str">
        <f t="shared" si="0"/>
        <v>vendredi 29 août 2025</v>
      </c>
      <c r="B37" s="37"/>
      <c r="C37" s="38"/>
      <c r="D37" s="39"/>
      <c r="E37" s="40"/>
      <c r="F37" s="40"/>
      <c r="G37" s="40"/>
      <c r="H37" s="40"/>
      <c r="I37"/>
      <c r="J37"/>
      <c r="K37" s="4"/>
      <c r="L37" t="s">
        <v>106</v>
      </c>
      <c r="M37" t="s">
        <v>27</v>
      </c>
      <c r="O37" s="11">
        <f t="shared" si="2"/>
        <v>45898</v>
      </c>
      <c r="P37" s="15">
        <f t="shared" si="1"/>
        <v>45898</v>
      </c>
    </row>
    <row r="38" spans="1:16" s="6" customFormat="1" ht="19.5" customHeight="1" x14ac:dyDescent="0.2">
      <c r="A38" s="18" t="str">
        <f t="shared" si="0"/>
        <v>samedi 30 août 2025</v>
      </c>
      <c r="B38" s="54"/>
      <c r="C38" s="55"/>
      <c r="D38" s="56"/>
      <c r="E38" s="41"/>
      <c r="F38" s="41"/>
      <c r="G38" s="41"/>
      <c r="H38" s="41"/>
      <c r="I38"/>
      <c r="J38"/>
      <c r="K38" s="4"/>
      <c r="L38" t="s">
        <v>107</v>
      </c>
      <c r="M38" t="s">
        <v>28</v>
      </c>
      <c r="O38" s="11">
        <f t="shared" si="2"/>
        <v>45899</v>
      </c>
      <c r="P38" s="15">
        <f t="shared" si="1"/>
        <v>45899</v>
      </c>
    </row>
    <row r="39" spans="1:16" s="6" customFormat="1" ht="19.5" customHeight="1" x14ac:dyDescent="0.2">
      <c r="A39" s="18" t="str">
        <f t="shared" si="0"/>
        <v>dimanche 31 août 2025</v>
      </c>
      <c r="B39" s="54"/>
      <c r="C39" s="55"/>
      <c r="D39" s="56"/>
      <c r="E39" s="41"/>
      <c r="F39" s="41"/>
      <c r="G39" s="41"/>
      <c r="H39" s="41"/>
      <c r="I39"/>
      <c r="J39"/>
      <c r="K39" s="4"/>
      <c r="L39" t="s">
        <v>108</v>
      </c>
      <c r="M39" t="s">
        <v>29</v>
      </c>
      <c r="O39" s="11">
        <f t="shared" si="2"/>
        <v>45900</v>
      </c>
      <c r="P39" s="15">
        <f t="shared" si="1"/>
        <v>45900</v>
      </c>
    </row>
    <row r="40" spans="1:16" x14ac:dyDescent="0.2">
      <c r="K40" s="4"/>
      <c r="L40" t="s">
        <v>109</v>
      </c>
      <c r="M40" t="s">
        <v>30</v>
      </c>
    </row>
    <row r="41" spans="1:16" x14ac:dyDescent="0.2">
      <c r="K41" s="4"/>
      <c r="L41" t="s">
        <v>110</v>
      </c>
      <c r="M41" t="s">
        <v>31</v>
      </c>
    </row>
    <row r="42" spans="1:16" x14ac:dyDescent="0.2">
      <c r="K42" s="4"/>
      <c r="L42" t="s">
        <v>111</v>
      </c>
      <c r="M42" t="s">
        <v>32</v>
      </c>
    </row>
    <row r="43" spans="1:16" x14ac:dyDescent="0.2">
      <c r="K43" s="4"/>
      <c r="L43" s="8" t="s">
        <v>404</v>
      </c>
      <c r="M43" t="s">
        <v>33</v>
      </c>
    </row>
    <row r="44" spans="1:16" x14ac:dyDescent="0.2">
      <c r="K44" s="4"/>
      <c r="L44" t="s">
        <v>112</v>
      </c>
      <c r="M44" t="s">
        <v>34</v>
      </c>
    </row>
    <row r="45" spans="1:16" x14ac:dyDescent="0.2">
      <c r="K45" s="4"/>
      <c r="L45" t="s">
        <v>113</v>
      </c>
      <c r="M45" t="s">
        <v>35</v>
      </c>
    </row>
    <row r="46" spans="1:16" x14ac:dyDescent="0.2">
      <c r="K46" s="4"/>
      <c r="L46" t="s">
        <v>380</v>
      </c>
      <c r="M46" t="s">
        <v>36</v>
      </c>
    </row>
    <row r="47" spans="1:16" x14ac:dyDescent="0.2">
      <c r="K47" s="4"/>
      <c r="L47" t="s">
        <v>114</v>
      </c>
      <c r="M47" t="s">
        <v>37</v>
      </c>
    </row>
    <row r="48" spans="1:16" x14ac:dyDescent="0.2">
      <c r="K48" s="4"/>
      <c r="L48" t="s">
        <v>115</v>
      </c>
      <c r="M48" t="s">
        <v>38</v>
      </c>
    </row>
    <row r="49" spans="11:13" x14ac:dyDescent="0.2">
      <c r="K49" s="4"/>
      <c r="L49" t="s">
        <v>116</v>
      </c>
      <c r="M49" t="s">
        <v>39</v>
      </c>
    </row>
    <row r="50" spans="11:13" x14ac:dyDescent="0.2">
      <c r="K50" s="4"/>
      <c r="L50" t="s">
        <v>117</v>
      </c>
      <c r="M50" t="s">
        <v>40</v>
      </c>
    </row>
    <row r="51" spans="11:13" x14ac:dyDescent="0.2">
      <c r="K51" s="4"/>
      <c r="L51" t="s">
        <v>118</v>
      </c>
      <c r="M51" t="s">
        <v>41</v>
      </c>
    </row>
    <row r="52" spans="11:13" x14ac:dyDescent="0.2">
      <c r="K52" s="4"/>
      <c r="L52" t="s">
        <v>119</v>
      </c>
      <c r="M52" t="s">
        <v>42</v>
      </c>
    </row>
    <row r="53" spans="11:13" x14ac:dyDescent="0.2">
      <c r="K53" s="4"/>
      <c r="L53" t="s">
        <v>120</v>
      </c>
      <c r="M53" t="s">
        <v>390</v>
      </c>
    </row>
    <row r="54" spans="11:13" x14ac:dyDescent="0.2">
      <c r="K54" s="4"/>
      <c r="L54" t="s">
        <v>121</v>
      </c>
      <c r="M54" t="s">
        <v>421</v>
      </c>
    </row>
    <row r="55" spans="11:13" x14ac:dyDescent="0.2">
      <c r="K55" s="4"/>
      <c r="L55" t="s">
        <v>122</v>
      </c>
      <c r="M55" t="s">
        <v>422</v>
      </c>
    </row>
    <row r="56" spans="11:13" x14ac:dyDescent="0.2">
      <c r="K56" s="4"/>
      <c r="L56" t="s">
        <v>123</v>
      </c>
      <c r="M56" t="s">
        <v>43</v>
      </c>
    </row>
    <row r="57" spans="11:13" x14ac:dyDescent="0.2">
      <c r="K57" s="4"/>
      <c r="L57" t="s">
        <v>124</v>
      </c>
      <c r="M57" t="s">
        <v>391</v>
      </c>
    </row>
    <row r="58" spans="11:13" x14ac:dyDescent="0.2">
      <c r="K58" s="4"/>
      <c r="L58" t="s">
        <v>125</v>
      </c>
      <c r="M58" t="s">
        <v>44</v>
      </c>
    </row>
    <row r="59" spans="11:13" x14ac:dyDescent="0.2">
      <c r="K59" s="4"/>
      <c r="L59" t="s">
        <v>126</v>
      </c>
      <c r="M59" t="s">
        <v>423</v>
      </c>
    </row>
    <row r="60" spans="11:13" x14ac:dyDescent="0.2">
      <c r="K60" s="4"/>
      <c r="L60" t="s">
        <v>127</v>
      </c>
      <c r="M60" t="s">
        <v>424</v>
      </c>
    </row>
    <row r="61" spans="11:13" x14ac:dyDescent="0.2">
      <c r="K61" s="4"/>
      <c r="L61" t="s">
        <v>128</v>
      </c>
      <c r="M61" t="s">
        <v>45</v>
      </c>
    </row>
    <row r="62" spans="11:13" x14ac:dyDescent="0.2">
      <c r="K62" s="4"/>
      <c r="L62" t="s">
        <v>129</v>
      </c>
      <c r="M62" t="s">
        <v>46</v>
      </c>
    </row>
    <row r="63" spans="11:13" x14ac:dyDescent="0.2">
      <c r="K63" s="4"/>
      <c r="L63" t="s">
        <v>130</v>
      </c>
      <c r="M63" t="s">
        <v>425</v>
      </c>
    </row>
    <row r="64" spans="11:13" x14ac:dyDescent="0.2">
      <c r="K64" s="4"/>
      <c r="L64" t="s">
        <v>131</v>
      </c>
      <c r="M64" t="s">
        <v>47</v>
      </c>
    </row>
    <row r="65" spans="11:13" x14ac:dyDescent="0.2">
      <c r="K65" s="4"/>
      <c r="L65" t="s">
        <v>132</v>
      </c>
      <c r="M65" t="s">
        <v>48</v>
      </c>
    </row>
    <row r="66" spans="11:13" x14ac:dyDescent="0.2">
      <c r="K66" s="4"/>
      <c r="L66" t="s">
        <v>133</v>
      </c>
      <c r="M66" t="s">
        <v>49</v>
      </c>
    </row>
    <row r="67" spans="11:13" x14ac:dyDescent="0.2">
      <c r="K67" s="4"/>
      <c r="L67" s="10" t="s">
        <v>134</v>
      </c>
      <c r="M67" t="s">
        <v>50</v>
      </c>
    </row>
    <row r="68" spans="11:13" x14ac:dyDescent="0.2">
      <c r="K68" s="4"/>
      <c r="L68" s="8" t="s">
        <v>135</v>
      </c>
      <c r="M68" t="s">
        <v>51</v>
      </c>
    </row>
    <row r="69" spans="11:13" x14ac:dyDescent="0.2">
      <c r="K69" s="4"/>
      <c r="L69" t="s">
        <v>136</v>
      </c>
      <c r="M69" t="s">
        <v>52</v>
      </c>
    </row>
    <row r="70" spans="11:13" x14ac:dyDescent="0.2">
      <c r="K70" s="4"/>
      <c r="L70" t="s">
        <v>137</v>
      </c>
      <c r="M70" t="s">
        <v>53</v>
      </c>
    </row>
    <row r="71" spans="11:13" x14ac:dyDescent="0.2">
      <c r="K71" s="4"/>
      <c r="L71" t="s">
        <v>138</v>
      </c>
      <c r="M71" t="s">
        <v>54</v>
      </c>
    </row>
    <row r="72" spans="11:13" x14ac:dyDescent="0.2">
      <c r="K72" s="4"/>
      <c r="L72" t="s">
        <v>139</v>
      </c>
      <c r="M72" t="s">
        <v>55</v>
      </c>
    </row>
    <row r="73" spans="11:13" x14ac:dyDescent="0.2">
      <c r="K73" s="4"/>
      <c r="L73" t="s">
        <v>140</v>
      </c>
      <c r="M73" t="s">
        <v>56</v>
      </c>
    </row>
    <row r="74" spans="11:13" x14ac:dyDescent="0.2">
      <c r="K74" s="4"/>
      <c r="L74" t="s">
        <v>141</v>
      </c>
      <c r="M74" t="s">
        <v>57</v>
      </c>
    </row>
    <row r="75" spans="11:13" x14ac:dyDescent="0.2">
      <c r="K75" s="4"/>
      <c r="L75" t="s">
        <v>142</v>
      </c>
      <c r="M75" t="s">
        <v>58</v>
      </c>
    </row>
    <row r="76" spans="11:13" x14ac:dyDescent="0.2">
      <c r="K76" s="4"/>
      <c r="L76" t="s">
        <v>143</v>
      </c>
      <c r="M76" t="s">
        <v>59</v>
      </c>
    </row>
    <row r="77" spans="11:13" x14ac:dyDescent="0.2">
      <c r="K77" s="4"/>
      <c r="L77" t="s">
        <v>144</v>
      </c>
      <c r="M77" t="s">
        <v>60</v>
      </c>
    </row>
    <row r="78" spans="11:13" x14ac:dyDescent="0.2">
      <c r="K78" s="4"/>
      <c r="L78" t="s">
        <v>145</v>
      </c>
      <c r="M78" t="s">
        <v>61</v>
      </c>
    </row>
    <row r="79" spans="11:13" x14ac:dyDescent="0.2">
      <c r="K79" s="4"/>
      <c r="L79" t="s">
        <v>146</v>
      </c>
      <c r="M79" t="s">
        <v>62</v>
      </c>
    </row>
    <row r="80" spans="11:13" x14ac:dyDescent="0.2">
      <c r="K80" s="4"/>
      <c r="L80" t="s">
        <v>147</v>
      </c>
      <c r="M80" t="s">
        <v>63</v>
      </c>
    </row>
    <row r="81" spans="11:13" x14ac:dyDescent="0.2">
      <c r="K81" s="4"/>
      <c r="L81" t="s">
        <v>148</v>
      </c>
      <c r="M81" t="s">
        <v>64</v>
      </c>
    </row>
    <row r="82" spans="11:13" x14ac:dyDescent="0.2">
      <c r="K82" s="4"/>
      <c r="L82" t="s">
        <v>149</v>
      </c>
      <c r="M82" t="s">
        <v>65</v>
      </c>
    </row>
    <row r="83" spans="11:13" x14ac:dyDescent="0.2">
      <c r="K83" s="4"/>
      <c r="L83" t="s">
        <v>150</v>
      </c>
      <c r="M83" t="s">
        <v>392</v>
      </c>
    </row>
    <row r="84" spans="11:13" x14ac:dyDescent="0.2">
      <c r="K84" s="4"/>
      <c r="L84" t="s">
        <v>151</v>
      </c>
      <c r="M84" t="s">
        <v>393</v>
      </c>
    </row>
    <row r="85" spans="11:13" x14ac:dyDescent="0.2">
      <c r="K85" s="4"/>
      <c r="L85" t="s">
        <v>152</v>
      </c>
      <c r="M85" t="s">
        <v>66</v>
      </c>
    </row>
    <row r="86" spans="11:13" x14ac:dyDescent="0.2">
      <c r="K86" s="4"/>
      <c r="L86" t="s">
        <v>381</v>
      </c>
      <c r="M86" t="s">
        <v>394</v>
      </c>
    </row>
    <row r="87" spans="11:13" x14ac:dyDescent="0.2">
      <c r="K87" s="4"/>
      <c r="L87" t="s">
        <v>153</v>
      </c>
      <c r="M87" t="s">
        <v>395</v>
      </c>
    </row>
    <row r="88" spans="11:13" x14ac:dyDescent="0.2">
      <c r="K88" s="4"/>
      <c r="L88" t="s">
        <v>154</v>
      </c>
      <c r="M88" t="s">
        <v>67</v>
      </c>
    </row>
    <row r="89" spans="11:13" x14ac:dyDescent="0.2">
      <c r="K89" s="4"/>
      <c r="L89" t="s">
        <v>405</v>
      </c>
      <c r="M89" t="s">
        <v>396</v>
      </c>
    </row>
    <row r="90" spans="11:13" x14ac:dyDescent="0.2">
      <c r="K90" s="4"/>
      <c r="L90" t="s">
        <v>155</v>
      </c>
      <c r="M90" t="s">
        <v>68</v>
      </c>
    </row>
    <row r="91" spans="11:13" x14ac:dyDescent="0.2">
      <c r="K91" s="4"/>
      <c r="L91" t="s">
        <v>156</v>
      </c>
      <c r="M91" t="s">
        <v>69</v>
      </c>
    </row>
    <row r="92" spans="11:13" x14ac:dyDescent="0.2">
      <c r="K92" s="4"/>
      <c r="L92" t="s">
        <v>157</v>
      </c>
      <c r="M92" t="s">
        <v>70</v>
      </c>
    </row>
    <row r="93" spans="11:13" x14ac:dyDescent="0.2">
      <c r="K93" s="4"/>
      <c r="L93" t="s">
        <v>158</v>
      </c>
      <c r="M93" t="s">
        <v>71</v>
      </c>
    </row>
    <row r="94" spans="11:13" x14ac:dyDescent="0.2">
      <c r="K94" s="4"/>
      <c r="L94" t="s">
        <v>159</v>
      </c>
      <c r="M94" t="s">
        <v>72</v>
      </c>
    </row>
    <row r="95" spans="11:13" x14ac:dyDescent="0.2">
      <c r="K95" s="4"/>
      <c r="L95" t="s">
        <v>160</v>
      </c>
      <c r="M95" t="s">
        <v>73</v>
      </c>
    </row>
    <row r="96" spans="11:13" x14ac:dyDescent="0.2">
      <c r="K96" s="4"/>
      <c r="L96" t="s">
        <v>161</v>
      </c>
      <c r="M96" t="s">
        <v>74</v>
      </c>
    </row>
    <row r="97" spans="11:13" x14ac:dyDescent="0.2">
      <c r="K97" s="4"/>
      <c r="L97" t="s">
        <v>162</v>
      </c>
      <c r="M97" t="s">
        <v>426</v>
      </c>
    </row>
    <row r="98" spans="11:13" x14ac:dyDescent="0.2">
      <c r="K98" s="4"/>
      <c r="L98" t="s">
        <v>163</v>
      </c>
      <c r="M98" t="s">
        <v>75</v>
      </c>
    </row>
    <row r="99" spans="11:13" x14ac:dyDescent="0.2">
      <c r="K99" s="4"/>
      <c r="L99" t="s">
        <v>164</v>
      </c>
      <c r="M99" t="s">
        <v>76</v>
      </c>
    </row>
    <row r="100" spans="11:13" x14ac:dyDescent="0.2">
      <c r="K100" s="4"/>
      <c r="L100" t="s">
        <v>406</v>
      </c>
      <c r="M100" t="s">
        <v>77</v>
      </c>
    </row>
    <row r="101" spans="11:13" x14ac:dyDescent="0.2">
      <c r="K101" s="4"/>
      <c r="L101" t="s">
        <v>165</v>
      </c>
      <c r="M101" t="s">
        <v>78</v>
      </c>
    </row>
    <row r="102" spans="11:13" x14ac:dyDescent="0.2">
      <c r="K102" s="4"/>
      <c r="L102" t="s">
        <v>166</v>
      </c>
    </row>
    <row r="103" spans="11:13" x14ac:dyDescent="0.2">
      <c r="K103" s="4"/>
      <c r="L103" t="s">
        <v>167</v>
      </c>
    </row>
    <row r="104" spans="11:13" x14ac:dyDescent="0.2">
      <c r="K104" s="4"/>
      <c r="L104" t="s">
        <v>168</v>
      </c>
    </row>
    <row r="105" spans="11:13" x14ac:dyDescent="0.2">
      <c r="K105" s="4"/>
      <c r="L105" t="s">
        <v>407</v>
      </c>
    </row>
    <row r="106" spans="11:13" x14ac:dyDescent="0.2">
      <c r="K106" s="4"/>
      <c r="L106" t="s">
        <v>169</v>
      </c>
    </row>
    <row r="107" spans="11:13" x14ac:dyDescent="0.2">
      <c r="K107" s="4"/>
      <c r="L107" t="s">
        <v>170</v>
      </c>
    </row>
    <row r="108" spans="11:13" x14ac:dyDescent="0.2">
      <c r="K108" s="4"/>
      <c r="L108" t="s">
        <v>171</v>
      </c>
    </row>
    <row r="109" spans="11:13" x14ac:dyDescent="0.2">
      <c r="K109" s="4"/>
      <c r="L109" t="s">
        <v>172</v>
      </c>
    </row>
    <row r="110" spans="11:13" x14ac:dyDescent="0.2">
      <c r="K110" s="4"/>
      <c r="L110" t="s">
        <v>173</v>
      </c>
    </row>
    <row r="111" spans="11:13" x14ac:dyDescent="0.2">
      <c r="K111" s="4"/>
      <c r="L111" t="s">
        <v>174</v>
      </c>
    </row>
    <row r="112" spans="11:13" x14ac:dyDescent="0.2">
      <c r="K112" s="4"/>
      <c r="L112" t="s">
        <v>175</v>
      </c>
    </row>
    <row r="113" spans="11:12" x14ac:dyDescent="0.2">
      <c r="K113" s="4"/>
      <c r="L113" t="s">
        <v>176</v>
      </c>
    </row>
    <row r="114" spans="11:12" x14ac:dyDescent="0.2">
      <c r="K114" s="4"/>
      <c r="L114" t="s">
        <v>177</v>
      </c>
    </row>
    <row r="115" spans="11:12" x14ac:dyDescent="0.2">
      <c r="K115" s="4"/>
      <c r="L115" t="s">
        <v>178</v>
      </c>
    </row>
    <row r="116" spans="11:12" x14ac:dyDescent="0.2">
      <c r="K116" s="4"/>
      <c r="L116" t="s">
        <v>179</v>
      </c>
    </row>
    <row r="117" spans="11:12" x14ac:dyDescent="0.2">
      <c r="K117" s="4"/>
      <c r="L117" t="s">
        <v>180</v>
      </c>
    </row>
    <row r="118" spans="11:12" x14ac:dyDescent="0.2">
      <c r="K118" s="4"/>
      <c r="L118" t="s">
        <v>181</v>
      </c>
    </row>
    <row r="119" spans="11:12" x14ac:dyDescent="0.2">
      <c r="K119" s="4"/>
      <c r="L119" t="s">
        <v>408</v>
      </c>
    </row>
    <row r="120" spans="11:12" x14ac:dyDescent="0.2">
      <c r="K120" s="4"/>
      <c r="L120" t="s">
        <v>182</v>
      </c>
    </row>
    <row r="121" spans="11:12" x14ac:dyDescent="0.2">
      <c r="K121" s="4"/>
      <c r="L121" t="s">
        <v>183</v>
      </c>
    </row>
    <row r="122" spans="11:12" x14ac:dyDescent="0.2">
      <c r="K122" s="4"/>
      <c r="L122" t="s">
        <v>184</v>
      </c>
    </row>
    <row r="123" spans="11:12" x14ac:dyDescent="0.2">
      <c r="K123" s="4"/>
      <c r="L123" t="s">
        <v>185</v>
      </c>
    </row>
    <row r="124" spans="11:12" x14ac:dyDescent="0.2">
      <c r="K124" s="4"/>
      <c r="L124" t="s">
        <v>186</v>
      </c>
    </row>
    <row r="125" spans="11:12" x14ac:dyDescent="0.2">
      <c r="K125" s="4"/>
      <c r="L125" t="s">
        <v>187</v>
      </c>
    </row>
    <row r="126" spans="11:12" x14ac:dyDescent="0.2">
      <c r="K126" s="4"/>
      <c r="L126" t="s">
        <v>188</v>
      </c>
    </row>
    <row r="127" spans="11:12" x14ac:dyDescent="0.2">
      <c r="K127" s="4"/>
      <c r="L127" t="s">
        <v>189</v>
      </c>
    </row>
    <row r="128" spans="11:12" x14ac:dyDescent="0.2">
      <c r="K128" s="4"/>
      <c r="L128" t="s">
        <v>190</v>
      </c>
    </row>
    <row r="129" spans="11:12" x14ac:dyDescent="0.2">
      <c r="K129" s="4"/>
      <c r="L129" t="s">
        <v>191</v>
      </c>
    </row>
    <row r="130" spans="11:12" x14ac:dyDescent="0.2">
      <c r="K130" s="4"/>
      <c r="L130" t="s">
        <v>192</v>
      </c>
    </row>
    <row r="131" spans="11:12" x14ac:dyDescent="0.2">
      <c r="K131" s="4"/>
      <c r="L131" t="s">
        <v>193</v>
      </c>
    </row>
    <row r="132" spans="11:12" x14ac:dyDescent="0.2">
      <c r="K132" s="4"/>
      <c r="L132" t="s">
        <v>194</v>
      </c>
    </row>
    <row r="133" spans="11:12" x14ac:dyDescent="0.2">
      <c r="K133" s="4"/>
      <c r="L133" t="s">
        <v>195</v>
      </c>
    </row>
    <row r="134" spans="11:12" x14ac:dyDescent="0.2">
      <c r="K134" s="4"/>
      <c r="L134" t="s">
        <v>196</v>
      </c>
    </row>
    <row r="135" spans="11:12" x14ac:dyDescent="0.2">
      <c r="K135" s="4"/>
      <c r="L135" t="s">
        <v>197</v>
      </c>
    </row>
    <row r="136" spans="11:12" x14ac:dyDescent="0.2">
      <c r="K136" s="4"/>
      <c r="L136" t="s">
        <v>198</v>
      </c>
    </row>
    <row r="137" spans="11:12" x14ac:dyDescent="0.2">
      <c r="K137" s="4"/>
      <c r="L137" t="s">
        <v>199</v>
      </c>
    </row>
    <row r="138" spans="11:12" x14ac:dyDescent="0.2">
      <c r="K138" s="4"/>
      <c r="L138" t="s">
        <v>200</v>
      </c>
    </row>
    <row r="139" spans="11:12" x14ac:dyDescent="0.2">
      <c r="K139" s="4"/>
      <c r="L139" t="s">
        <v>201</v>
      </c>
    </row>
    <row r="140" spans="11:12" x14ac:dyDescent="0.2">
      <c r="K140" s="4"/>
      <c r="L140" t="s">
        <v>202</v>
      </c>
    </row>
    <row r="141" spans="11:12" x14ac:dyDescent="0.2">
      <c r="K141" s="4"/>
      <c r="L141" t="s">
        <v>409</v>
      </c>
    </row>
    <row r="142" spans="11:12" x14ac:dyDescent="0.2">
      <c r="K142" s="4"/>
      <c r="L142" t="s">
        <v>203</v>
      </c>
    </row>
    <row r="143" spans="11:12" x14ac:dyDescent="0.2">
      <c r="K143" s="4"/>
      <c r="L143" t="s">
        <v>204</v>
      </c>
    </row>
    <row r="144" spans="11:12" x14ac:dyDescent="0.2">
      <c r="K144" s="4"/>
      <c r="L144" t="s">
        <v>205</v>
      </c>
    </row>
    <row r="145" spans="11:12" x14ac:dyDescent="0.2">
      <c r="K145" s="4"/>
      <c r="L145" t="s">
        <v>206</v>
      </c>
    </row>
    <row r="146" spans="11:12" x14ac:dyDescent="0.2">
      <c r="K146" s="4"/>
      <c r="L146" t="s">
        <v>207</v>
      </c>
    </row>
    <row r="147" spans="11:12" x14ac:dyDescent="0.2">
      <c r="K147" s="4"/>
      <c r="L147" t="s">
        <v>208</v>
      </c>
    </row>
    <row r="148" spans="11:12" x14ac:dyDescent="0.2">
      <c r="K148" s="4"/>
      <c r="L148" t="s">
        <v>209</v>
      </c>
    </row>
    <row r="149" spans="11:12" x14ac:dyDescent="0.2">
      <c r="K149" s="4"/>
      <c r="L149" t="s">
        <v>210</v>
      </c>
    </row>
    <row r="150" spans="11:12" x14ac:dyDescent="0.2">
      <c r="K150" s="4"/>
      <c r="L150" t="s">
        <v>382</v>
      </c>
    </row>
    <row r="151" spans="11:12" x14ac:dyDescent="0.2">
      <c r="K151" s="4"/>
      <c r="L151" t="s">
        <v>211</v>
      </c>
    </row>
    <row r="152" spans="11:12" x14ac:dyDescent="0.2">
      <c r="K152" s="4"/>
      <c r="L152" t="s">
        <v>212</v>
      </c>
    </row>
    <row r="153" spans="11:12" x14ac:dyDescent="0.2">
      <c r="K153" s="4"/>
      <c r="L153" t="s">
        <v>213</v>
      </c>
    </row>
    <row r="154" spans="11:12" x14ac:dyDescent="0.2">
      <c r="K154" s="4"/>
      <c r="L154" t="s">
        <v>214</v>
      </c>
    </row>
    <row r="155" spans="11:12" x14ac:dyDescent="0.2">
      <c r="K155" s="4"/>
      <c r="L155" t="s">
        <v>215</v>
      </c>
    </row>
    <row r="156" spans="11:12" x14ac:dyDescent="0.2">
      <c r="K156" s="4"/>
      <c r="L156" t="s">
        <v>216</v>
      </c>
    </row>
    <row r="157" spans="11:12" x14ac:dyDescent="0.2">
      <c r="K157" s="4"/>
      <c r="L157" t="s">
        <v>410</v>
      </c>
    </row>
    <row r="158" spans="11:12" x14ac:dyDescent="0.2">
      <c r="K158" s="4"/>
      <c r="L158" t="s">
        <v>217</v>
      </c>
    </row>
    <row r="159" spans="11:12" x14ac:dyDescent="0.2">
      <c r="K159" s="4"/>
      <c r="L159" t="s">
        <v>218</v>
      </c>
    </row>
    <row r="160" spans="11:12" x14ac:dyDescent="0.2">
      <c r="K160" s="4"/>
      <c r="L160" t="s">
        <v>219</v>
      </c>
    </row>
    <row r="161" spans="11:12" x14ac:dyDescent="0.2">
      <c r="K161" s="4"/>
      <c r="L161" t="s">
        <v>220</v>
      </c>
    </row>
    <row r="162" spans="11:12" x14ac:dyDescent="0.2">
      <c r="K162" s="4"/>
      <c r="L162" t="s">
        <v>221</v>
      </c>
    </row>
    <row r="163" spans="11:12" x14ac:dyDescent="0.2">
      <c r="K163" s="4"/>
      <c r="L163" t="s">
        <v>222</v>
      </c>
    </row>
    <row r="164" spans="11:12" x14ac:dyDescent="0.2">
      <c r="K164" s="4"/>
      <c r="L164" t="s">
        <v>223</v>
      </c>
    </row>
    <row r="165" spans="11:12" x14ac:dyDescent="0.2">
      <c r="K165" s="4"/>
      <c r="L165" t="s">
        <v>383</v>
      </c>
    </row>
    <row r="166" spans="11:12" x14ac:dyDescent="0.2">
      <c r="K166" s="4"/>
      <c r="L166" t="s">
        <v>224</v>
      </c>
    </row>
    <row r="167" spans="11:12" x14ac:dyDescent="0.2">
      <c r="K167" s="4"/>
      <c r="L167" t="s">
        <v>225</v>
      </c>
    </row>
    <row r="168" spans="11:12" x14ac:dyDescent="0.2">
      <c r="K168" s="4"/>
      <c r="L168" t="s">
        <v>226</v>
      </c>
    </row>
    <row r="169" spans="11:12" x14ac:dyDescent="0.2">
      <c r="K169" s="4"/>
      <c r="L169" t="s">
        <v>227</v>
      </c>
    </row>
    <row r="170" spans="11:12" x14ac:dyDescent="0.2">
      <c r="K170" s="4"/>
      <c r="L170" t="s">
        <v>228</v>
      </c>
    </row>
    <row r="171" spans="11:12" x14ac:dyDescent="0.2">
      <c r="K171" s="4"/>
      <c r="L171" t="s">
        <v>229</v>
      </c>
    </row>
    <row r="172" spans="11:12" x14ac:dyDescent="0.2">
      <c r="K172" s="4"/>
      <c r="L172" t="s">
        <v>230</v>
      </c>
    </row>
    <row r="173" spans="11:12" x14ac:dyDescent="0.2">
      <c r="K173" s="4"/>
      <c r="L173" t="s">
        <v>231</v>
      </c>
    </row>
    <row r="174" spans="11:12" x14ac:dyDescent="0.2">
      <c r="K174" s="4"/>
      <c r="L174" t="s">
        <v>232</v>
      </c>
    </row>
    <row r="175" spans="11:12" x14ac:dyDescent="0.2">
      <c r="K175" s="4"/>
      <c r="L175" t="s">
        <v>233</v>
      </c>
    </row>
    <row r="176" spans="11:12" x14ac:dyDescent="0.2">
      <c r="K176" s="4"/>
      <c r="L176" t="s">
        <v>234</v>
      </c>
    </row>
    <row r="177" spans="11:12" x14ac:dyDescent="0.2">
      <c r="K177" s="4"/>
      <c r="L177" t="s">
        <v>235</v>
      </c>
    </row>
    <row r="178" spans="11:12" x14ac:dyDescent="0.2">
      <c r="K178" s="4"/>
      <c r="L178" t="s">
        <v>236</v>
      </c>
    </row>
    <row r="179" spans="11:12" x14ac:dyDescent="0.2">
      <c r="K179" s="4"/>
      <c r="L179" t="s">
        <v>237</v>
      </c>
    </row>
    <row r="180" spans="11:12" x14ac:dyDescent="0.2">
      <c r="K180" s="4"/>
      <c r="L180" t="s">
        <v>411</v>
      </c>
    </row>
    <row r="181" spans="11:12" x14ac:dyDescent="0.2">
      <c r="K181" s="4"/>
      <c r="L181" t="s">
        <v>238</v>
      </c>
    </row>
    <row r="182" spans="11:12" x14ac:dyDescent="0.2">
      <c r="K182" s="4"/>
      <c r="L182" t="s">
        <v>239</v>
      </c>
    </row>
    <row r="183" spans="11:12" x14ac:dyDescent="0.2">
      <c r="K183" s="4"/>
      <c r="L183" t="s">
        <v>240</v>
      </c>
    </row>
    <row r="184" spans="11:12" x14ac:dyDescent="0.2">
      <c r="K184" s="4"/>
      <c r="L184" t="s">
        <v>241</v>
      </c>
    </row>
    <row r="185" spans="11:12" x14ac:dyDescent="0.2">
      <c r="K185" s="4"/>
      <c r="L185" t="s">
        <v>242</v>
      </c>
    </row>
    <row r="186" spans="11:12" x14ac:dyDescent="0.2">
      <c r="K186" s="4"/>
      <c r="L186" t="s">
        <v>243</v>
      </c>
    </row>
    <row r="187" spans="11:12" x14ac:dyDescent="0.2">
      <c r="K187" s="4"/>
      <c r="L187" t="s">
        <v>244</v>
      </c>
    </row>
    <row r="188" spans="11:12" x14ac:dyDescent="0.2">
      <c r="K188" s="4"/>
      <c r="L188" t="s">
        <v>245</v>
      </c>
    </row>
    <row r="189" spans="11:12" x14ac:dyDescent="0.2">
      <c r="K189" s="4"/>
      <c r="L189" t="s">
        <v>246</v>
      </c>
    </row>
    <row r="190" spans="11:12" x14ac:dyDescent="0.2">
      <c r="K190" s="4"/>
      <c r="L190" t="s">
        <v>247</v>
      </c>
    </row>
    <row r="191" spans="11:12" x14ac:dyDescent="0.2">
      <c r="K191" s="4"/>
      <c r="L191" t="s">
        <v>248</v>
      </c>
    </row>
    <row r="192" spans="11:12" x14ac:dyDescent="0.2">
      <c r="K192" s="4"/>
      <c r="L192" t="s">
        <v>249</v>
      </c>
    </row>
    <row r="193" spans="11:12" x14ac:dyDescent="0.2">
      <c r="K193" s="4"/>
      <c r="L193" t="s">
        <v>250</v>
      </c>
    </row>
    <row r="194" spans="11:12" x14ac:dyDescent="0.2">
      <c r="K194" s="4"/>
      <c r="L194" t="s">
        <v>251</v>
      </c>
    </row>
    <row r="195" spans="11:12" x14ac:dyDescent="0.2">
      <c r="K195" s="4"/>
      <c r="L195" t="s">
        <v>252</v>
      </c>
    </row>
    <row r="196" spans="11:12" x14ac:dyDescent="0.2">
      <c r="K196" s="4"/>
      <c r="L196" t="s">
        <v>253</v>
      </c>
    </row>
    <row r="197" spans="11:12" x14ac:dyDescent="0.2">
      <c r="K197" s="4"/>
      <c r="L197" t="s">
        <v>254</v>
      </c>
    </row>
    <row r="198" spans="11:12" x14ac:dyDescent="0.2">
      <c r="K198" s="4"/>
      <c r="L198" t="s">
        <v>255</v>
      </c>
    </row>
    <row r="199" spans="11:12" x14ac:dyDescent="0.2">
      <c r="K199" s="4"/>
      <c r="L199" t="s">
        <v>256</v>
      </c>
    </row>
    <row r="200" spans="11:12" x14ac:dyDescent="0.2">
      <c r="K200" s="4"/>
      <c r="L200" t="s">
        <v>257</v>
      </c>
    </row>
    <row r="201" spans="11:12" x14ac:dyDescent="0.2">
      <c r="K201" s="4"/>
      <c r="L201" t="s">
        <v>258</v>
      </c>
    </row>
    <row r="202" spans="11:12" x14ac:dyDescent="0.2">
      <c r="K202" s="4"/>
      <c r="L202" t="s">
        <v>259</v>
      </c>
    </row>
    <row r="203" spans="11:12" x14ac:dyDescent="0.2">
      <c r="K203" s="4"/>
      <c r="L203" t="s">
        <v>260</v>
      </c>
    </row>
    <row r="204" spans="11:12" x14ac:dyDescent="0.2">
      <c r="K204" s="4"/>
      <c r="L204" t="s">
        <v>261</v>
      </c>
    </row>
    <row r="205" spans="11:12" x14ac:dyDescent="0.2">
      <c r="K205" s="4"/>
      <c r="L205" t="s">
        <v>262</v>
      </c>
    </row>
    <row r="206" spans="11:12" x14ac:dyDescent="0.2">
      <c r="K206" s="4"/>
      <c r="L206" t="s">
        <v>263</v>
      </c>
    </row>
    <row r="207" spans="11:12" x14ac:dyDescent="0.2">
      <c r="K207" s="4"/>
      <c r="L207" t="s">
        <v>264</v>
      </c>
    </row>
    <row r="208" spans="11:12" x14ac:dyDescent="0.2">
      <c r="K208" s="4"/>
      <c r="L208" t="s">
        <v>265</v>
      </c>
    </row>
    <row r="209" spans="11:12" x14ac:dyDescent="0.2">
      <c r="K209" s="4"/>
      <c r="L209" t="s">
        <v>266</v>
      </c>
    </row>
    <row r="210" spans="11:12" x14ac:dyDescent="0.2">
      <c r="K210" s="4"/>
      <c r="L210" t="s">
        <v>267</v>
      </c>
    </row>
    <row r="211" spans="11:12" x14ac:dyDescent="0.2">
      <c r="K211" s="4"/>
      <c r="L211" t="s">
        <v>268</v>
      </c>
    </row>
    <row r="212" spans="11:12" x14ac:dyDescent="0.2">
      <c r="K212" s="4"/>
      <c r="L212" t="s">
        <v>269</v>
      </c>
    </row>
    <row r="213" spans="11:12" x14ac:dyDescent="0.2">
      <c r="K213" s="4"/>
      <c r="L213" t="s">
        <v>270</v>
      </c>
    </row>
    <row r="214" spans="11:12" x14ac:dyDescent="0.2">
      <c r="K214" s="4"/>
      <c r="L214" t="s">
        <v>271</v>
      </c>
    </row>
    <row r="215" spans="11:12" x14ac:dyDescent="0.2">
      <c r="K215" s="4"/>
      <c r="L215" t="s">
        <v>272</v>
      </c>
    </row>
    <row r="216" spans="11:12" x14ac:dyDescent="0.2">
      <c r="K216" s="4"/>
      <c r="L216" t="s">
        <v>273</v>
      </c>
    </row>
    <row r="217" spans="11:12" x14ac:dyDescent="0.2">
      <c r="K217" s="4"/>
      <c r="L217" t="s">
        <v>274</v>
      </c>
    </row>
    <row r="218" spans="11:12" x14ac:dyDescent="0.2">
      <c r="K218" s="4"/>
      <c r="L218" t="s">
        <v>275</v>
      </c>
    </row>
    <row r="219" spans="11:12" x14ac:dyDescent="0.2">
      <c r="K219" s="4"/>
      <c r="L219" t="s">
        <v>276</v>
      </c>
    </row>
    <row r="220" spans="11:12" x14ac:dyDescent="0.2">
      <c r="K220" s="4"/>
      <c r="L220" t="s">
        <v>277</v>
      </c>
    </row>
    <row r="221" spans="11:12" x14ac:dyDescent="0.2">
      <c r="K221" s="4"/>
      <c r="L221" t="s">
        <v>278</v>
      </c>
    </row>
    <row r="222" spans="11:12" x14ac:dyDescent="0.2">
      <c r="K222" s="4"/>
      <c r="L222" t="s">
        <v>279</v>
      </c>
    </row>
    <row r="223" spans="11:12" x14ac:dyDescent="0.2">
      <c r="K223" s="4"/>
      <c r="L223" t="s">
        <v>280</v>
      </c>
    </row>
    <row r="224" spans="11:12" x14ac:dyDescent="0.2">
      <c r="K224" s="4"/>
      <c r="L224" t="s">
        <v>281</v>
      </c>
    </row>
    <row r="225" spans="11:12" x14ac:dyDescent="0.2">
      <c r="K225" s="4"/>
      <c r="L225" t="s">
        <v>282</v>
      </c>
    </row>
    <row r="226" spans="11:12" x14ac:dyDescent="0.2">
      <c r="K226" s="4"/>
      <c r="L226" t="s">
        <v>412</v>
      </c>
    </row>
    <row r="227" spans="11:12" x14ac:dyDescent="0.2">
      <c r="K227" s="4"/>
      <c r="L227" t="s">
        <v>283</v>
      </c>
    </row>
    <row r="228" spans="11:12" x14ac:dyDescent="0.2">
      <c r="K228" s="4"/>
      <c r="L228" t="s">
        <v>284</v>
      </c>
    </row>
    <row r="229" spans="11:12" x14ac:dyDescent="0.2">
      <c r="K229" s="4"/>
      <c r="L229" t="s">
        <v>285</v>
      </c>
    </row>
    <row r="230" spans="11:12" x14ac:dyDescent="0.2">
      <c r="K230" s="4"/>
      <c r="L230" t="s">
        <v>286</v>
      </c>
    </row>
    <row r="231" spans="11:12" x14ac:dyDescent="0.2">
      <c r="K231" s="4"/>
      <c r="L231" t="s">
        <v>287</v>
      </c>
    </row>
    <row r="232" spans="11:12" x14ac:dyDescent="0.2">
      <c r="K232" s="4"/>
      <c r="L232" t="s">
        <v>288</v>
      </c>
    </row>
    <row r="233" spans="11:12" x14ac:dyDescent="0.2">
      <c r="K233" s="4"/>
      <c r="L233" t="s">
        <v>289</v>
      </c>
    </row>
    <row r="234" spans="11:12" x14ac:dyDescent="0.2">
      <c r="K234" s="4"/>
      <c r="L234" t="s">
        <v>290</v>
      </c>
    </row>
    <row r="235" spans="11:12" x14ac:dyDescent="0.2">
      <c r="K235" s="4"/>
      <c r="L235" t="s">
        <v>291</v>
      </c>
    </row>
    <row r="236" spans="11:12" x14ac:dyDescent="0.2">
      <c r="K236" s="4"/>
      <c r="L236" t="s">
        <v>292</v>
      </c>
    </row>
    <row r="237" spans="11:12" x14ac:dyDescent="0.2">
      <c r="K237" s="4"/>
      <c r="L237" t="s">
        <v>293</v>
      </c>
    </row>
    <row r="238" spans="11:12" x14ac:dyDescent="0.2">
      <c r="K238" s="4"/>
      <c r="L238" t="s">
        <v>294</v>
      </c>
    </row>
    <row r="239" spans="11:12" x14ac:dyDescent="0.2">
      <c r="K239" s="4"/>
      <c r="L239" t="s">
        <v>295</v>
      </c>
    </row>
    <row r="240" spans="11:12" x14ac:dyDescent="0.2">
      <c r="K240" s="4"/>
      <c r="L240" t="s">
        <v>296</v>
      </c>
    </row>
    <row r="241" spans="11:12" x14ac:dyDescent="0.2">
      <c r="K241" s="4"/>
      <c r="L241" t="s">
        <v>297</v>
      </c>
    </row>
    <row r="242" spans="11:12" x14ac:dyDescent="0.2">
      <c r="K242" s="4"/>
      <c r="L242" t="s">
        <v>298</v>
      </c>
    </row>
    <row r="243" spans="11:12" x14ac:dyDescent="0.2">
      <c r="K243" s="4"/>
      <c r="L243" t="s">
        <v>299</v>
      </c>
    </row>
    <row r="244" spans="11:12" x14ac:dyDescent="0.2">
      <c r="K244" s="4"/>
      <c r="L244" t="s">
        <v>300</v>
      </c>
    </row>
    <row r="245" spans="11:12" x14ac:dyDescent="0.2">
      <c r="K245" s="4"/>
      <c r="L245" t="s">
        <v>301</v>
      </c>
    </row>
    <row r="246" spans="11:12" x14ac:dyDescent="0.2">
      <c r="K246" s="4"/>
      <c r="L246" t="s">
        <v>302</v>
      </c>
    </row>
    <row r="247" spans="11:12" x14ac:dyDescent="0.2">
      <c r="K247" s="4"/>
      <c r="L247" t="s">
        <v>303</v>
      </c>
    </row>
    <row r="248" spans="11:12" x14ac:dyDescent="0.2">
      <c r="K248" s="4"/>
      <c r="L248" t="s">
        <v>304</v>
      </c>
    </row>
    <row r="249" spans="11:12" x14ac:dyDescent="0.2">
      <c r="K249" s="4"/>
      <c r="L249" t="s">
        <v>305</v>
      </c>
    </row>
    <row r="250" spans="11:12" x14ac:dyDescent="0.2">
      <c r="K250" s="4"/>
      <c r="L250" t="s">
        <v>306</v>
      </c>
    </row>
    <row r="251" spans="11:12" x14ac:dyDescent="0.2">
      <c r="K251" s="4"/>
      <c r="L251" t="s">
        <v>307</v>
      </c>
    </row>
    <row r="252" spans="11:12" x14ac:dyDescent="0.2">
      <c r="K252" s="4"/>
      <c r="L252" t="s">
        <v>308</v>
      </c>
    </row>
    <row r="253" spans="11:12" x14ac:dyDescent="0.2">
      <c r="K253" s="4"/>
      <c r="L253" t="s">
        <v>309</v>
      </c>
    </row>
    <row r="254" spans="11:12" x14ac:dyDescent="0.2">
      <c r="K254" s="4"/>
      <c r="L254" t="s">
        <v>413</v>
      </c>
    </row>
    <row r="255" spans="11:12" x14ac:dyDescent="0.2">
      <c r="K255" s="4"/>
      <c r="L255" t="s">
        <v>310</v>
      </c>
    </row>
    <row r="256" spans="11:12" x14ac:dyDescent="0.2">
      <c r="K256" s="4"/>
      <c r="L256" t="s">
        <v>311</v>
      </c>
    </row>
    <row r="257" spans="11:12" x14ac:dyDescent="0.2">
      <c r="K257" s="4"/>
      <c r="L257" t="s">
        <v>312</v>
      </c>
    </row>
    <row r="258" spans="11:12" x14ac:dyDescent="0.2">
      <c r="K258" s="4"/>
      <c r="L258" t="s">
        <v>313</v>
      </c>
    </row>
    <row r="259" spans="11:12" x14ac:dyDescent="0.2">
      <c r="K259" s="4"/>
      <c r="L259" t="s">
        <v>314</v>
      </c>
    </row>
    <row r="260" spans="11:12" x14ac:dyDescent="0.2">
      <c r="K260" s="4"/>
      <c r="L260" t="s">
        <v>315</v>
      </c>
    </row>
    <row r="261" spans="11:12" x14ac:dyDescent="0.2">
      <c r="K261" s="4"/>
      <c r="L261" t="s">
        <v>316</v>
      </c>
    </row>
    <row r="262" spans="11:12" x14ac:dyDescent="0.2">
      <c r="K262" s="4"/>
      <c r="L262" t="s">
        <v>317</v>
      </c>
    </row>
    <row r="263" spans="11:12" x14ac:dyDescent="0.2">
      <c r="K263" s="4"/>
      <c r="L263" t="s">
        <v>318</v>
      </c>
    </row>
    <row r="264" spans="11:12" x14ac:dyDescent="0.2">
      <c r="K264" s="4"/>
      <c r="L264" t="s">
        <v>319</v>
      </c>
    </row>
    <row r="265" spans="11:12" x14ac:dyDescent="0.2">
      <c r="K265" s="4"/>
      <c r="L265" t="s">
        <v>320</v>
      </c>
    </row>
    <row r="266" spans="11:12" x14ac:dyDescent="0.2">
      <c r="K266" s="4"/>
      <c r="L266" t="s">
        <v>321</v>
      </c>
    </row>
    <row r="267" spans="11:12" x14ac:dyDescent="0.2">
      <c r="K267" s="4"/>
      <c r="L267" t="s">
        <v>322</v>
      </c>
    </row>
    <row r="268" spans="11:12" x14ac:dyDescent="0.2">
      <c r="K268" s="4"/>
      <c r="L268" t="s">
        <v>323</v>
      </c>
    </row>
    <row r="269" spans="11:12" x14ac:dyDescent="0.2">
      <c r="K269" s="4"/>
      <c r="L269" t="s">
        <v>324</v>
      </c>
    </row>
    <row r="270" spans="11:12" x14ac:dyDescent="0.2">
      <c r="K270" s="4"/>
      <c r="L270" t="s">
        <v>325</v>
      </c>
    </row>
    <row r="271" spans="11:12" x14ac:dyDescent="0.2">
      <c r="K271" s="4"/>
      <c r="L271" t="s">
        <v>326</v>
      </c>
    </row>
    <row r="272" spans="11:12" x14ac:dyDescent="0.2">
      <c r="K272" s="4"/>
      <c r="L272" t="s">
        <v>327</v>
      </c>
    </row>
    <row r="273" spans="11:12" x14ac:dyDescent="0.2">
      <c r="K273" s="4"/>
      <c r="L273" t="s">
        <v>328</v>
      </c>
    </row>
    <row r="274" spans="11:12" x14ac:dyDescent="0.2">
      <c r="K274" s="4"/>
      <c r="L274" t="s">
        <v>329</v>
      </c>
    </row>
    <row r="275" spans="11:12" x14ac:dyDescent="0.2">
      <c r="K275" s="4"/>
      <c r="L275" t="s">
        <v>330</v>
      </c>
    </row>
    <row r="276" spans="11:12" x14ac:dyDescent="0.2">
      <c r="K276" s="4"/>
      <c r="L276" t="s">
        <v>331</v>
      </c>
    </row>
    <row r="277" spans="11:12" x14ac:dyDescent="0.2">
      <c r="K277" s="4"/>
      <c r="L277" t="s">
        <v>332</v>
      </c>
    </row>
    <row r="278" spans="11:12" x14ac:dyDescent="0.2">
      <c r="K278" s="4"/>
      <c r="L278" t="s">
        <v>333</v>
      </c>
    </row>
    <row r="279" spans="11:12" x14ac:dyDescent="0.2">
      <c r="K279" s="4"/>
      <c r="L279" t="s">
        <v>334</v>
      </c>
    </row>
    <row r="280" spans="11:12" x14ac:dyDescent="0.2">
      <c r="K280" s="4"/>
      <c r="L280" t="s">
        <v>384</v>
      </c>
    </row>
    <row r="281" spans="11:12" x14ac:dyDescent="0.2">
      <c r="K281" s="4"/>
      <c r="L281" t="s">
        <v>335</v>
      </c>
    </row>
    <row r="282" spans="11:12" x14ac:dyDescent="0.2">
      <c r="K282" s="4"/>
      <c r="L282" t="s">
        <v>336</v>
      </c>
    </row>
    <row r="283" spans="11:12" x14ac:dyDescent="0.2">
      <c r="K283" s="4"/>
      <c r="L283" t="s">
        <v>337</v>
      </c>
    </row>
    <row r="284" spans="11:12" x14ac:dyDescent="0.2">
      <c r="K284" s="4"/>
      <c r="L284" t="s">
        <v>338</v>
      </c>
    </row>
    <row r="285" spans="11:12" x14ac:dyDescent="0.2">
      <c r="K285" s="4"/>
      <c r="L285" t="s">
        <v>339</v>
      </c>
    </row>
    <row r="286" spans="11:12" x14ac:dyDescent="0.2">
      <c r="K286" s="4"/>
      <c r="L286" t="s">
        <v>340</v>
      </c>
    </row>
    <row r="287" spans="11:12" x14ac:dyDescent="0.2">
      <c r="K287" s="4"/>
      <c r="L287" t="s">
        <v>341</v>
      </c>
    </row>
    <row r="288" spans="11:12" x14ac:dyDescent="0.2">
      <c r="K288" s="4"/>
      <c r="L288" t="s">
        <v>342</v>
      </c>
    </row>
    <row r="289" spans="11:12" x14ac:dyDescent="0.2">
      <c r="K289" s="4"/>
      <c r="L289" t="s">
        <v>343</v>
      </c>
    </row>
    <row r="290" spans="11:12" x14ac:dyDescent="0.2">
      <c r="K290" s="4"/>
      <c r="L290" t="s">
        <v>344</v>
      </c>
    </row>
    <row r="291" spans="11:12" x14ac:dyDescent="0.2">
      <c r="K291" s="4"/>
      <c r="L291" t="s">
        <v>414</v>
      </c>
    </row>
    <row r="292" spans="11:12" x14ac:dyDescent="0.2">
      <c r="K292" s="4"/>
      <c r="L292" t="s">
        <v>345</v>
      </c>
    </row>
    <row r="293" spans="11:12" x14ac:dyDescent="0.2">
      <c r="K293" s="4"/>
      <c r="L293" t="s">
        <v>346</v>
      </c>
    </row>
    <row r="294" spans="11:12" x14ac:dyDescent="0.2">
      <c r="K294" s="4"/>
      <c r="L294" t="s">
        <v>347</v>
      </c>
    </row>
    <row r="295" spans="11:12" x14ac:dyDescent="0.2">
      <c r="K295" s="4"/>
      <c r="L295" t="s">
        <v>348</v>
      </c>
    </row>
    <row r="296" spans="11:12" x14ac:dyDescent="0.2">
      <c r="K296" s="4"/>
      <c r="L296" t="s">
        <v>349</v>
      </c>
    </row>
    <row r="297" spans="11:12" x14ac:dyDescent="0.2">
      <c r="K297" s="4"/>
      <c r="L297" t="s">
        <v>350</v>
      </c>
    </row>
    <row r="298" spans="11:12" x14ac:dyDescent="0.2">
      <c r="K298" s="4"/>
      <c r="L298" t="s">
        <v>385</v>
      </c>
    </row>
    <row r="299" spans="11:12" x14ac:dyDescent="0.2">
      <c r="K299" s="4"/>
      <c r="L299" t="s">
        <v>351</v>
      </c>
    </row>
    <row r="300" spans="11:12" x14ac:dyDescent="0.2">
      <c r="K300" s="4"/>
      <c r="L300" t="s">
        <v>352</v>
      </c>
    </row>
    <row r="301" spans="11:12" x14ac:dyDescent="0.2">
      <c r="K301" s="4"/>
      <c r="L301" t="s">
        <v>353</v>
      </c>
    </row>
    <row r="302" spans="11:12" x14ac:dyDescent="0.2">
      <c r="K302" s="4"/>
      <c r="L302" t="s">
        <v>354</v>
      </c>
    </row>
    <row r="303" spans="11:12" x14ac:dyDescent="0.2">
      <c r="K303" s="4"/>
      <c r="L303" t="s">
        <v>355</v>
      </c>
    </row>
    <row r="304" spans="11:12" x14ac:dyDescent="0.2">
      <c r="K304" s="4"/>
      <c r="L304" t="s">
        <v>356</v>
      </c>
    </row>
    <row r="305" spans="11:12" x14ac:dyDescent="0.2">
      <c r="K305" s="4"/>
      <c r="L305" t="s">
        <v>357</v>
      </c>
    </row>
    <row r="306" spans="11:12" x14ac:dyDescent="0.2">
      <c r="K306" s="4"/>
      <c r="L306" t="s">
        <v>358</v>
      </c>
    </row>
    <row r="307" spans="11:12" x14ac:dyDescent="0.2">
      <c r="K307" s="4"/>
      <c r="L307" t="s">
        <v>359</v>
      </c>
    </row>
    <row r="308" spans="11:12" x14ac:dyDescent="0.2">
      <c r="K308" s="4"/>
      <c r="L308" t="s">
        <v>360</v>
      </c>
    </row>
    <row r="309" spans="11:12" x14ac:dyDescent="0.2">
      <c r="K309" s="4"/>
      <c r="L309" t="s">
        <v>361</v>
      </c>
    </row>
    <row r="310" spans="11:12" x14ac:dyDescent="0.2">
      <c r="K310" s="4"/>
      <c r="L310" t="s">
        <v>362</v>
      </c>
    </row>
    <row r="311" spans="11:12" x14ac:dyDescent="0.2">
      <c r="K311" s="4"/>
      <c r="L311" t="s">
        <v>363</v>
      </c>
    </row>
    <row r="312" spans="11:12" x14ac:dyDescent="0.2">
      <c r="K312" s="4"/>
      <c r="L312" t="s">
        <v>364</v>
      </c>
    </row>
    <row r="313" spans="11:12" x14ac:dyDescent="0.2">
      <c r="K313" s="4"/>
      <c r="L313" t="s">
        <v>365</v>
      </c>
    </row>
    <row r="314" spans="11:12" x14ac:dyDescent="0.2">
      <c r="K314" s="4"/>
      <c r="L314" t="s">
        <v>415</v>
      </c>
    </row>
    <row r="315" spans="11:12" x14ac:dyDescent="0.2">
      <c r="K315" s="4"/>
    </row>
    <row r="316" spans="11:12" x14ac:dyDescent="0.2">
      <c r="K316" s="4"/>
    </row>
    <row r="317" spans="11:12" x14ac:dyDescent="0.2">
      <c r="K317" s="4"/>
    </row>
    <row r="318" spans="11:12" x14ac:dyDescent="0.2">
      <c r="K318" s="4"/>
    </row>
    <row r="319" spans="11:12" x14ac:dyDescent="0.2">
      <c r="K319" s="4"/>
    </row>
    <row r="320" spans="11:12" x14ac:dyDescent="0.2">
      <c r="K320" s="4"/>
    </row>
    <row r="321" spans="11:11" x14ac:dyDescent="0.2">
      <c r="K321" s="4"/>
    </row>
    <row r="322" spans="11:11" x14ac:dyDescent="0.2">
      <c r="K322" s="4"/>
    </row>
    <row r="323" spans="11:11" x14ac:dyDescent="0.2">
      <c r="K323" s="4"/>
    </row>
    <row r="324" spans="11:11" x14ac:dyDescent="0.2">
      <c r="K324" s="4"/>
    </row>
    <row r="325" spans="11:11" x14ac:dyDescent="0.2">
      <c r="K325" s="4"/>
    </row>
    <row r="326" spans="11:11" x14ac:dyDescent="0.2">
      <c r="K326" s="4"/>
    </row>
    <row r="327" spans="11:11" x14ac:dyDescent="0.2">
      <c r="K327" s="4"/>
    </row>
    <row r="328" spans="11:11" x14ac:dyDescent="0.2">
      <c r="K328" s="4"/>
    </row>
    <row r="329" spans="11:11" x14ac:dyDescent="0.2">
      <c r="K329" s="4"/>
    </row>
    <row r="330" spans="11:11" x14ac:dyDescent="0.2">
      <c r="K330" s="4"/>
    </row>
    <row r="331" spans="11:11" x14ac:dyDescent="0.2">
      <c r="K331" s="4"/>
    </row>
    <row r="332" spans="11:11" x14ac:dyDescent="0.2">
      <c r="K332" s="4"/>
    </row>
    <row r="333" spans="11:11" x14ac:dyDescent="0.2">
      <c r="K333" s="4"/>
    </row>
    <row r="334" spans="11:11" x14ac:dyDescent="0.2">
      <c r="K334" s="4"/>
    </row>
    <row r="335" spans="11:11" x14ac:dyDescent="0.2">
      <c r="K335" s="4"/>
    </row>
    <row r="336" spans="11:11" x14ac:dyDescent="0.2">
      <c r="K336" s="4"/>
    </row>
    <row r="337" spans="11:11" x14ac:dyDescent="0.2">
      <c r="K337" s="4"/>
    </row>
    <row r="338" spans="11:11" x14ac:dyDescent="0.2">
      <c r="K338" s="4"/>
    </row>
    <row r="339" spans="11:11" x14ac:dyDescent="0.2">
      <c r="K339" s="4"/>
    </row>
    <row r="340" spans="11:11" x14ac:dyDescent="0.2">
      <c r="K340" s="4"/>
    </row>
    <row r="341" spans="11:11" x14ac:dyDescent="0.2">
      <c r="K341" s="4"/>
    </row>
    <row r="342" spans="11:11" x14ac:dyDescent="0.2">
      <c r="K342" s="4"/>
    </row>
    <row r="343" spans="11:11" x14ac:dyDescent="0.2">
      <c r="K343" s="4"/>
    </row>
    <row r="344" spans="11:11" x14ac:dyDescent="0.2">
      <c r="K344" s="4"/>
    </row>
    <row r="345" spans="11:11" x14ac:dyDescent="0.2">
      <c r="K345" s="4"/>
    </row>
    <row r="346" spans="11:11" x14ac:dyDescent="0.2">
      <c r="K346" s="4"/>
    </row>
    <row r="347" spans="11:11" x14ac:dyDescent="0.2">
      <c r="K347" s="4"/>
    </row>
    <row r="348" spans="11:11" x14ac:dyDescent="0.2">
      <c r="K348" s="4"/>
    </row>
    <row r="349" spans="11:11" x14ac:dyDescent="0.2">
      <c r="K349" s="4"/>
    </row>
    <row r="350" spans="11:11" x14ac:dyDescent="0.2">
      <c r="K350" s="4"/>
    </row>
    <row r="351" spans="11:11" x14ac:dyDescent="0.2">
      <c r="K351" s="4"/>
    </row>
    <row r="352" spans="11:11" x14ac:dyDescent="0.2">
      <c r="K352" s="4"/>
    </row>
    <row r="353" spans="11:11" x14ac:dyDescent="0.2">
      <c r="K353" s="4"/>
    </row>
    <row r="354" spans="11:11" x14ac:dyDescent="0.2">
      <c r="K354" s="4"/>
    </row>
    <row r="355" spans="11:11" x14ac:dyDescent="0.2">
      <c r="K355" s="4"/>
    </row>
    <row r="356" spans="11:11" x14ac:dyDescent="0.2">
      <c r="K356" s="4"/>
    </row>
    <row r="357" spans="11:11" x14ac:dyDescent="0.2">
      <c r="K357" s="4"/>
    </row>
    <row r="358" spans="11:11" x14ac:dyDescent="0.2">
      <c r="K358" s="4"/>
    </row>
    <row r="359" spans="11:11" x14ac:dyDescent="0.2">
      <c r="K359" s="4"/>
    </row>
    <row r="360" spans="11:11" x14ac:dyDescent="0.2">
      <c r="K360" s="4"/>
    </row>
    <row r="361" spans="11:11" x14ac:dyDescent="0.2">
      <c r="K361" s="4"/>
    </row>
    <row r="362" spans="11:11" x14ac:dyDescent="0.2">
      <c r="K362" s="4"/>
    </row>
    <row r="363" spans="11:11" x14ac:dyDescent="0.2">
      <c r="K363" s="4"/>
    </row>
    <row r="364" spans="11:11" x14ac:dyDescent="0.2">
      <c r="K364" s="4"/>
    </row>
    <row r="365" spans="11:11" x14ac:dyDescent="0.2">
      <c r="K365" s="4"/>
    </row>
    <row r="366" spans="11:11" x14ac:dyDescent="0.2">
      <c r="K366" s="4"/>
    </row>
    <row r="367" spans="11:11" x14ac:dyDescent="0.2">
      <c r="K367" s="4"/>
    </row>
    <row r="368" spans="11:11" x14ac:dyDescent="0.2">
      <c r="K368" s="4"/>
    </row>
    <row r="369" spans="11:11" x14ac:dyDescent="0.2">
      <c r="K369" s="4"/>
    </row>
    <row r="370" spans="11:11" x14ac:dyDescent="0.2">
      <c r="K370" s="4"/>
    </row>
    <row r="371" spans="11:11" x14ac:dyDescent="0.2">
      <c r="K371" s="4"/>
    </row>
    <row r="372" spans="11:11" x14ac:dyDescent="0.2">
      <c r="K372" s="4"/>
    </row>
  </sheetData>
  <sheetProtection sheet="1" objects="1" scenarios="1"/>
  <mergeCells count="99">
    <mergeCell ref="B39:D39"/>
    <mergeCell ref="E39:F39"/>
    <mergeCell ref="G39:H39"/>
    <mergeCell ref="B37:D37"/>
    <mergeCell ref="E37:F37"/>
    <mergeCell ref="G37:H37"/>
    <mergeCell ref="B38:D38"/>
    <mergeCell ref="E38:F38"/>
    <mergeCell ref="G38:H38"/>
    <mergeCell ref="B35:D35"/>
    <mergeCell ref="E35:F35"/>
    <mergeCell ref="G35:H35"/>
    <mergeCell ref="B36:D36"/>
    <mergeCell ref="E36:F36"/>
    <mergeCell ref="G36:H36"/>
    <mergeCell ref="B33:D33"/>
    <mergeCell ref="E33:F33"/>
    <mergeCell ref="G33:H33"/>
    <mergeCell ref="B34:D34"/>
    <mergeCell ref="E34:F34"/>
    <mergeCell ref="G34:H34"/>
    <mergeCell ref="B31:D31"/>
    <mergeCell ref="E31:F31"/>
    <mergeCell ref="G31:H31"/>
    <mergeCell ref="B32:D32"/>
    <mergeCell ref="E32:F32"/>
    <mergeCell ref="G32:H32"/>
    <mergeCell ref="B29:D29"/>
    <mergeCell ref="E29:F29"/>
    <mergeCell ref="G29:H29"/>
    <mergeCell ref="B30:D30"/>
    <mergeCell ref="E30:F30"/>
    <mergeCell ref="G30:H30"/>
    <mergeCell ref="B27:D27"/>
    <mergeCell ref="E27:F27"/>
    <mergeCell ref="G27:H27"/>
    <mergeCell ref="B28:D28"/>
    <mergeCell ref="E28:F28"/>
    <mergeCell ref="G28:H28"/>
    <mergeCell ref="B25:D25"/>
    <mergeCell ref="E25:F25"/>
    <mergeCell ref="G25:H25"/>
    <mergeCell ref="B26:D26"/>
    <mergeCell ref="E26:F26"/>
    <mergeCell ref="G26:H26"/>
    <mergeCell ref="B23:D23"/>
    <mergeCell ref="E23:F23"/>
    <mergeCell ref="G23:H23"/>
    <mergeCell ref="B24:D24"/>
    <mergeCell ref="E24:F24"/>
    <mergeCell ref="G24:H24"/>
    <mergeCell ref="B21:D21"/>
    <mergeCell ref="E21:F21"/>
    <mergeCell ref="G21:H21"/>
    <mergeCell ref="B22:D22"/>
    <mergeCell ref="E22:F22"/>
    <mergeCell ref="G22:H22"/>
    <mergeCell ref="B19:D19"/>
    <mergeCell ref="E19:F19"/>
    <mergeCell ref="G19:H19"/>
    <mergeCell ref="B20:D20"/>
    <mergeCell ref="E20:F20"/>
    <mergeCell ref="G20:H20"/>
    <mergeCell ref="B17:D17"/>
    <mergeCell ref="E17:F17"/>
    <mergeCell ref="G17:H17"/>
    <mergeCell ref="B18:D18"/>
    <mergeCell ref="E18:F18"/>
    <mergeCell ref="G18:H18"/>
    <mergeCell ref="B15:D15"/>
    <mergeCell ref="E15:F15"/>
    <mergeCell ref="G15:H15"/>
    <mergeCell ref="B16:D16"/>
    <mergeCell ref="E16:F16"/>
    <mergeCell ref="G16:H16"/>
    <mergeCell ref="B13:D13"/>
    <mergeCell ref="E13:F13"/>
    <mergeCell ref="G13:H13"/>
    <mergeCell ref="B14:D14"/>
    <mergeCell ref="E14:F14"/>
    <mergeCell ref="G14:H14"/>
    <mergeCell ref="B11:D11"/>
    <mergeCell ref="E11:F11"/>
    <mergeCell ref="G11:H11"/>
    <mergeCell ref="B12:D12"/>
    <mergeCell ref="E12:F12"/>
    <mergeCell ref="G12:H12"/>
    <mergeCell ref="B9:D9"/>
    <mergeCell ref="E9:F9"/>
    <mergeCell ref="G9:H9"/>
    <mergeCell ref="B10:D10"/>
    <mergeCell ref="E10:F10"/>
    <mergeCell ref="G10:H10"/>
    <mergeCell ref="A1:H1"/>
    <mergeCell ref="B4:D4"/>
    <mergeCell ref="B5:D5"/>
    <mergeCell ref="B8:D8"/>
    <mergeCell ref="E8:F8"/>
    <mergeCell ref="G8:H8"/>
  </mergeCells>
  <dataValidations count="3">
    <dataValidation type="list" errorStyle="warning" allowBlank="1" showInputMessage="1" showErrorMessage="1" error="Saisir la catégorie ou info complémentaire" sqref="G9:H39">
      <formula1>$N$7:$N$23</formula1>
    </dataValidation>
    <dataValidation type="list" errorStyle="warning" allowBlank="1" showInputMessage="1" showErrorMessage="1" error="Saisir la commune souhaitée" sqref="B9:D39">
      <formula1>$L$7:$L$298</formula1>
    </dataValidation>
    <dataValidation type="list" errorStyle="warning" allowBlank="1" showInputMessage="1" showErrorMessage="1" error="Saisir le motif du deplacement" sqref="E9:F39">
      <formula1>$M$7:$M$84</formula1>
    </dataValidation>
  </dataValidations>
  <pageMargins left="0.2" right="0.12" top="0.09" bottom="0.09" header="0.14000000000000001" footer="0.09"/>
  <pageSetup paperSize="9" fitToWidth="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9"/>
  <dimension ref="A1:P372"/>
  <sheetViews>
    <sheetView workbookViewId="0">
      <selection activeCell="S12" sqref="S12"/>
    </sheetView>
  </sheetViews>
  <sheetFormatPr baseColWidth="10" defaultRowHeight="12.75" x14ac:dyDescent="0.2"/>
  <cols>
    <col min="1" max="1" width="28.7109375" style="11" customWidth="1"/>
    <col min="4" max="4" width="15.140625" customWidth="1"/>
    <col min="5" max="5" width="23" customWidth="1"/>
    <col min="6" max="6" width="14.28515625" customWidth="1"/>
    <col min="7" max="7" width="23" customWidth="1"/>
    <col min="8" max="8" width="16.85546875" customWidth="1"/>
    <col min="10" max="10" width="32.7109375" hidden="1" customWidth="1"/>
    <col min="11" max="11" width="32.7109375" style="5" hidden="1" customWidth="1"/>
    <col min="12" max="13" width="32.7109375" hidden="1" customWidth="1"/>
    <col min="14" max="14" width="32.7109375" style="6" hidden="1" customWidth="1"/>
    <col min="15" max="15" width="32.7109375" hidden="1" customWidth="1"/>
    <col min="16" max="16" width="18.85546875" hidden="1" customWidth="1"/>
    <col min="17" max="20" width="11.42578125" customWidth="1"/>
  </cols>
  <sheetData>
    <row r="1" spans="1:16" ht="23.25" x14ac:dyDescent="0.35">
      <c r="A1" s="42" t="s">
        <v>6</v>
      </c>
      <c r="B1" s="43"/>
      <c r="C1" s="43"/>
      <c r="D1" s="43"/>
      <c r="E1" s="43"/>
      <c r="F1" s="43"/>
      <c r="G1" s="43"/>
      <c r="H1" s="43"/>
      <c r="I1" s="3"/>
    </row>
    <row r="4" spans="1:16" ht="20.100000000000001" customHeight="1" x14ac:dyDescent="0.2">
      <c r="A4" s="12" t="s">
        <v>1</v>
      </c>
      <c r="B4" s="52">
        <f>'Janvier 2025'!B4:D4</f>
        <v>0</v>
      </c>
      <c r="C4" s="53"/>
      <c r="D4" s="53"/>
    </row>
    <row r="5" spans="1:16" ht="20.100000000000001" customHeight="1" x14ac:dyDescent="0.2">
      <c r="A5" s="12" t="s">
        <v>2</v>
      </c>
      <c r="B5" s="52">
        <f>'Janvier 2025'!B5:D5</f>
        <v>0</v>
      </c>
      <c r="C5" s="53"/>
      <c r="D5" s="53"/>
    </row>
    <row r="6" spans="1:16" x14ac:dyDescent="0.2">
      <c r="K6" s="7"/>
      <c r="L6" s="2" t="s">
        <v>366</v>
      </c>
      <c r="M6" s="2" t="s">
        <v>0</v>
      </c>
      <c r="N6" s="9" t="s">
        <v>367</v>
      </c>
    </row>
    <row r="8" spans="1:16" s="1" customFormat="1" ht="20.100000000000001" customHeight="1" x14ac:dyDescent="0.2">
      <c r="A8" s="13" t="s">
        <v>3</v>
      </c>
      <c r="B8" s="46" t="s">
        <v>5</v>
      </c>
      <c r="C8" s="46"/>
      <c r="D8" s="46"/>
      <c r="E8" s="46" t="s">
        <v>4</v>
      </c>
      <c r="F8" s="46"/>
      <c r="G8" s="46" t="s">
        <v>367</v>
      </c>
      <c r="H8" s="46"/>
      <c r="K8" s="4"/>
      <c r="L8" s="8" t="s">
        <v>398</v>
      </c>
      <c r="M8" t="s">
        <v>7</v>
      </c>
      <c r="N8" s="9" t="s">
        <v>400</v>
      </c>
      <c r="O8" s="11"/>
      <c r="P8" s="15"/>
    </row>
    <row r="9" spans="1:16" ht="20.100000000000001" customHeight="1" x14ac:dyDescent="0.2">
      <c r="A9" s="17" t="str">
        <f>TEXT(O9, "jjjj jj mmmm  aaaa")</f>
        <v>lundi 01 septembre 2025</v>
      </c>
      <c r="B9" s="40"/>
      <c r="C9" s="40"/>
      <c r="D9" s="40"/>
      <c r="E9" s="40"/>
      <c r="F9" s="40"/>
      <c r="G9" s="40"/>
      <c r="H9" s="40"/>
      <c r="K9" s="4"/>
      <c r="L9" s="6" t="s">
        <v>79</v>
      </c>
      <c r="M9" t="s">
        <v>8</v>
      </c>
      <c r="N9" s="9" t="s">
        <v>368</v>
      </c>
      <c r="O9" s="11">
        <f>'Aout 2025'!O39+1</f>
        <v>45901</v>
      </c>
      <c r="P9" s="15">
        <f>O9</f>
        <v>45901</v>
      </c>
    </row>
    <row r="10" spans="1:16" ht="20.100000000000001" customHeight="1" x14ac:dyDescent="0.2">
      <c r="A10" s="17" t="str">
        <f t="shared" ref="A10:A38" si="0">TEXT(O10, "jjjj jj mmmm  aaaa")</f>
        <v>mardi 02 septembre 2025</v>
      </c>
      <c r="B10" s="40"/>
      <c r="C10" s="40"/>
      <c r="D10" s="40"/>
      <c r="E10" s="40"/>
      <c r="F10" s="40"/>
      <c r="G10" s="40"/>
      <c r="H10" s="40"/>
      <c r="K10" s="4"/>
      <c r="L10" t="s">
        <v>80</v>
      </c>
      <c r="M10" t="s">
        <v>386</v>
      </c>
      <c r="N10" s="9" t="s">
        <v>369</v>
      </c>
      <c r="O10" s="11">
        <f>O9+1</f>
        <v>45902</v>
      </c>
      <c r="P10" s="15">
        <f t="shared" ref="P10:P38" si="1">O10</f>
        <v>45902</v>
      </c>
    </row>
    <row r="11" spans="1:16" ht="20.100000000000001" customHeight="1" x14ac:dyDescent="0.2">
      <c r="A11" s="17" t="str">
        <f t="shared" si="0"/>
        <v>mercredi 03 septembre 2025</v>
      </c>
      <c r="B11" s="40"/>
      <c r="C11" s="40"/>
      <c r="D11" s="40"/>
      <c r="E11" s="40"/>
      <c r="F11" s="40"/>
      <c r="G11" s="40"/>
      <c r="H11" s="40"/>
      <c r="K11" s="4"/>
      <c r="L11" t="s">
        <v>81</v>
      </c>
      <c r="M11" t="s">
        <v>9</v>
      </c>
      <c r="N11" s="9" t="s">
        <v>370</v>
      </c>
      <c r="O11" s="11">
        <f t="shared" ref="O11:O38" si="2">O10+1</f>
        <v>45903</v>
      </c>
      <c r="P11" s="15">
        <f t="shared" si="1"/>
        <v>45903</v>
      </c>
    </row>
    <row r="12" spans="1:16" ht="20.100000000000001" customHeight="1" x14ac:dyDescent="0.2">
      <c r="A12" s="17" t="str">
        <f t="shared" si="0"/>
        <v>jeudi 04 septembre 2025</v>
      </c>
      <c r="B12" s="40"/>
      <c r="C12" s="40"/>
      <c r="D12" s="40"/>
      <c r="E12" s="40"/>
      <c r="F12" s="40"/>
      <c r="G12" s="40"/>
      <c r="H12" s="40"/>
      <c r="K12" s="4"/>
      <c r="L12" t="s">
        <v>82</v>
      </c>
      <c r="M12" t="s">
        <v>10</v>
      </c>
      <c r="N12" s="9" t="s">
        <v>397</v>
      </c>
      <c r="O12" s="11">
        <f t="shared" si="2"/>
        <v>45904</v>
      </c>
      <c r="P12" s="15">
        <f t="shared" si="1"/>
        <v>45904</v>
      </c>
    </row>
    <row r="13" spans="1:16" ht="20.100000000000001" customHeight="1" x14ac:dyDescent="0.2">
      <c r="A13" s="17" t="str">
        <f t="shared" si="0"/>
        <v>vendredi 05 septembre 2025</v>
      </c>
      <c r="B13" s="40"/>
      <c r="C13" s="40"/>
      <c r="D13" s="40"/>
      <c r="E13" s="40"/>
      <c r="F13" s="40"/>
      <c r="G13" s="40"/>
      <c r="H13" s="40"/>
      <c r="K13" s="4"/>
      <c r="L13" t="s">
        <v>83</v>
      </c>
      <c r="M13" t="s">
        <v>387</v>
      </c>
      <c r="N13" s="9" t="s">
        <v>371</v>
      </c>
      <c r="O13" s="11">
        <f t="shared" si="2"/>
        <v>45905</v>
      </c>
      <c r="P13" s="15">
        <f t="shared" si="1"/>
        <v>45905</v>
      </c>
    </row>
    <row r="14" spans="1:16" ht="20.100000000000001" customHeight="1" x14ac:dyDescent="0.2">
      <c r="A14" s="18" t="str">
        <f t="shared" si="0"/>
        <v>samedi 06 septembre 2025</v>
      </c>
      <c r="B14" s="41"/>
      <c r="C14" s="41"/>
      <c r="D14" s="41"/>
      <c r="E14" s="41"/>
      <c r="F14" s="41"/>
      <c r="G14" s="41"/>
      <c r="H14" s="41"/>
      <c r="K14" s="4"/>
      <c r="L14" t="s">
        <v>84</v>
      </c>
      <c r="M14" t="s">
        <v>416</v>
      </c>
      <c r="N14" s="9" t="s">
        <v>373</v>
      </c>
      <c r="O14" s="11">
        <f t="shared" si="2"/>
        <v>45906</v>
      </c>
      <c r="P14" s="15">
        <f t="shared" si="1"/>
        <v>45906</v>
      </c>
    </row>
    <row r="15" spans="1:16" ht="20.100000000000001" customHeight="1" x14ac:dyDescent="0.2">
      <c r="A15" s="18" t="str">
        <f t="shared" si="0"/>
        <v>dimanche 07 septembre 2025</v>
      </c>
      <c r="B15" s="41"/>
      <c r="C15" s="41"/>
      <c r="D15" s="41"/>
      <c r="E15" s="41"/>
      <c r="F15" s="41"/>
      <c r="G15" s="41"/>
      <c r="H15" s="41"/>
      <c r="K15" s="4"/>
      <c r="L15" t="s">
        <v>85</v>
      </c>
      <c r="M15" t="s">
        <v>11</v>
      </c>
      <c r="N15" s="9" t="s">
        <v>372</v>
      </c>
      <c r="O15" s="11">
        <f t="shared" si="2"/>
        <v>45907</v>
      </c>
      <c r="P15" s="15">
        <f t="shared" si="1"/>
        <v>45907</v>
      </c>
    </row>
    <row r="16" spans="1:16" ht="20.100000000000001" customHeight="1" x14ac:dyDescent="0.2">
      <c r="A16" s="17" t="str">
        <f t="shared" si="0"/>
        <v>lundi 08 septembre 2025</v>
      </c>
      <c r="B16" s="40"/>
      <c r="C16" s="40"/>
      <c r="D16" s="40"/>
      <c r="E16" s="40"/>
      <c r="F16" s="40"/>
      <c r="G16" s="40"/>
      <c r="H16" s="40"/>
      <c r="K16" s="4"/>
      <c r="L16" t="s">
        <v>86</v>
      </c>
      <c r="M16" t="s">
        <v>417</v>
      </c>
      <c r="N16" s="9" t="s">
        <v>401</v>
      </c>
      <c r="O16" s="11">
        <f t="shared" si="2"/>
        <v>45908</v>
      </c>
      <c r="P16" s="15">
        <f t="shared" si="1"/>
        <v>45908</v>
      </c>
    </row>
    <row r="17" spans="1:16" ht="20.100000000000001" customHeight="1" x14ac:dyDescent="0.2">
      <c r="A17" s="17" t="str">
        <f t="shared" si="0"/>
        <v>mardi 09 septembre 2025</v>
      </c>
      <c r="B17" s="40"/>
      <c r="C17" s="40"/>
      <c r="D17" s="40"/>
      <c r="E17" s="40"/>
      <c r="F17" s="40"/>
      <c r="G17" s="40"/>
      <c r="H17" s="40"/>
      <c r="K17" s="4"/>
      <c r="L17" t="s">
        <v>87</v>
      </c>
      <c r="M17" t="s">
        <v>12</v>
      </c>
      <c r="N17" s="9" t="s">
        <v>402</v>
      </c>
      <c r="O17" s="11">
        <f t="shared" si="2"/>
        <v>45909</v>
      </c>
      <c r="P17" s="15">
        <f t="shared" si="1"/>
        <v>45909</v>
      </c>
    </row>
    <row r="18" spans="1:16" ht="20.100000000000001" customHeight="1" x14ac:dyDescent="0.2">
      <c r="A18" s="17" t="str">
        <f t="shared" si="0"/>
        <v>mercredi 10 septembre 2025</v>
      </c>
      <c r="B18" s="40"/>
      <c r="C18" s="40"/>
      <c r="D18" s="40"/>
      <c r="E18" s="40"/>
      <c r="F18" s="40"/>
      <c r="G18" s="40"/>
      <c r="H18" s="40"/>
      <c r="K18" s="4"/>
      <c r="L18" t="s">
        <v>88</v>
      </c>
      <c r="M18" t="s">
        <v>13</v>
      </c>
      <c r="N18" s="9" t="s">
        <v>403</v>
      </c>
      <c r="O18" s="11">
        <f t="shared" si="2"/>
        <v>45910</v>
      </c>
      <c r="P18" s="15">
        <f t="shared" si="1"/>
        <v>45910</v>
      </c>
    </row>
    <row r="19" spans="1:16" ht="20.100000000000001" customHeight="1" x14ac:dyDescent="0.2">
      <c r="A19" s="17" t="str">
        <f t="shared" si="0"/>
        <v>jeudi 11 septembre 2025</v>
      </c>
      <c r="B19" s="40"/>
      <c r="C19" s="40"/>
      <c r="D19" s="40"/>
      <c r="E19" s="40"/>
      <c r="F19" s="40"/>
      <c r="G19" s="40"/>
      <c r="H19" s="40"/>
      <c r="K19" s="4"/>
      <c r="L19" t="s">
        <v>89</v>
      </c>
      <c r="M19" t="s">
        <v>14</v>
      </c>
      <c r="N19" s="9" t="s">
        <v>41</v>
      </c>
      <c r="O19" s="11">
        <f t="shared" si="2"/>
        <v>45911</v>
      </c>
      <c r="P19" s="15">
        <f t="shared" si="1"/>
        <v>45911</v>
      </c>
    </row>
    <row r="20" spans="1:16" ht="20.100000000000001" customHeight="1" x14ac:dyDescent="0.2">
      <c r="A20" s="17" t="str">
        <f t="shared" si="0"/>
        <v>vendredi 12 septembre 2025</v>
      </c>
      <c r="B20" s="40"/>
      <c r="C20" s="40"/>
      <c r="D20" s="40"/>
      <c r="E20" s="40"/>
      <c r="F20" s="40"/>
      <c r="G20" s="40"/>
      <c r="H20" s="40"/>
      <c r="K20" s="4"/>
      <c r="L20" t="s">
        <v>90</v>
      </c>
      <c r="M20" t="s">
        <v>418</v>
      </c>
      <c r="N20" s="9" t="s">
        <v>374</v>
      </c>
      <c r="O20" s="11">
        <f t="shared" si="2"/>
        <v>45912</v>
      </c>
      <c r="P20" s="15">
        <f t="shared" si="1"/>
        <v>45912</v>
      </c>
    </row>
    <row r="21" spans="1:16" ht="20.100000000000001" customHeight="1" x14ac:dyDescent="0.2">
      <c r="A21" s="18" t="str">
        <f t="shared" si="0"/>
        <v>samedi 13 septembre 2025</v>
      </c>
      <c r="B21" s="41"/>
      <c r="C21" s="41"/>
      <c r="D21" s="41"/>
      <c r="E21" s="41"/>
      <c r="F21" s="41"/>
      <c r="G21" s="41"/>
      <c r="H21" s="41"/>
      <c r="K21" s="4"/>
      <c r="L21" t="s">
        <v>91</v>
      </c>
      <c r="M21" t="s">
        <v>15</v>
      </c>
      <c r="N21" s="9" t="s">
        <v>376</v>
      </c>
      <c r="O21" s="11">
        <f t="shared" si="2"/>
        <v>45913</v>
      </c>
      <c r="P21" s="15">
        <f t="shared" si="1"/>
        <v>45913</v>
      </c>
    </row>
    <row r="22" spans="1:16" ht="19.5" customHeight="1" x14ac:dyDescent="0.2">
      <c r="A22" s="18" t="str">
        <f t="shared" si="0"/>
        <v>dimanche 14 septembre 2025</v>
      </c>
      <c r="B22" s="41"/>
      <c r="C22" s="41"/>
      <c r="D22" s="41"/>
      <c r="E22" s="41"/>
      <c r="F22" s="41"/>
      <c r="G22" s="41"/>
      <c r="H22" s="41"/>
      <c r="K22" s="4"/>
      <c r="L22" t="s">
        <v>92</v>
      </c>
      <c r="M22" t="s">
        <v>16</v>
      </c>
      <c r="N22" s="9" t="s">
        <v>377</v>
      </c>
      <c r="O22" s="11">
        <f t="shared" si="2"/>
        <v>45914</v>
      </c>
      <c r="P22" s="15">
        <f t="shared" si="1"/>
        <v>45914</v>
      </c>
    </row>
    <row r="23" spans="1:16" ht="20.100000000000001" customHeight="1" x14ac:dyDescent="0.2">
      <c r="A23" s="17" t="str">
        <f t="shared" si="0"/>
        <v>lundi 15 septembre 2025</v>
      </c>
      <c r="B23" s="40"/>
      <c r="C23" s="40"/>
      <c r="D23" s="40"/>
      <c r="E23" s="40"/>
      <c r="F23" s="40"/>
      <c r="G23" s="40"/>
      <c r="H23" s="40"/>
      <c r="K23" s="4"/>
      <c r="L23" t="s">
        <v>93</v>
      </c>
      <c r="M23" t="s">
        <v>17</v>
      </c>
      <c r="N23" s="6" t="s">
        <v>378</v>
      </c>
      <c r="O23" s="11">
        <f t="shared" si="2"/>
        <v>45915</v>
      </c>
      <c r="P23" s="15">
        <f t="shared" si="1"/>
        <v>45915</v>
      </c>
    </row>
    <row r="24" spans="1:16" ht="20.100000000000001" customHeight="1" x14ac:dyDescent="0.2">
      <c r="A24" s="17" t="str">
        <f t="shared" si="0"/>
        <v>mardi 16 septembre 2025</v>
      </c>
      <c r="B24" s="40"/>
      <c r="C24" s="40"/>
      <c r="D24" s="40"/>
      <c r="E24" s="40"/>
      <c r="F24" s="40"/>
      <c r="G24" s="40"/>
      <c r="H24" s="40"/>
      <c r="K24" s="4"/>
      <c r="L24" t="s">
        <v>94</v>
      </c>
      <c r="M24" t="s">
        <v>18</v>
      </c>
      <c r="N24" s="6" t="s">
        <v>375</v>
      </c>
      <c r="O24" s="11">
        <f t="shared" si="2"/>
        <v>45916</v>
      </c>
      <c r="P24" s="15">
        <f t="shared" si="1"/>
        <v>45916</v>
      </c>
    </row>
    <row r="25" spans="1:16" ht="20.100000000000001" customHeight="1" x14ac:dyDescent="0.2">
      <c r="A25" s="17" t="str">
        <f t="shared" si="0"/>
        <v>mercredi 17 septembre 2025</v>
      </c>
      <c r="B25" s="40"/>
      <c r="C25" s="40"/>
      <c r="D25" s="40"/>
      <c r="E25" s="40"/>
      <c r="F25" s="40"/>
      <c r="G25" s="40"/>
      <c r="H25" s="40"/>
      <c r="K25" s="4"/>
      <c r="L25" t="s">
        <v>95</v>
      </c>
      <c r="M25" t="s">
        <v>19</v>
      </c>
      <c r="N25" s="6" t="s">
        <v>427</v>
      </c>
      <c r="O25" s="11">
        <f t="shared" si="2"/>
        <v>45917</v>
      </c>
      <c r="P25" s="15">
        <f t="shared" si="1"/>
        <v>45917</v>
      </c>
    </row>
    <row r="26" spans="1:16" ht="20.100000000000001" customHeight="1" x14ac:dyDescent="0.2">
      <c r="A26" s="17" t="str">
        <f t="shared" si="0"/>
        <v>jeudi 18 septembre 2025</v>
      </c>
      <c r="B26" s="40"/>
      <c r="C26" s="40"/>
      <c r="D26" s="40"/>
      <c r="E26" s="40"/>
      <c r="F26" s="40"/>
      <c r="G26" s="40"/>
      <c r="H26" s="40"/>
      <c r="K26" s="4"/>
      <c r="L26" t="s">
        <v>96</v>
      </c>
      <c r="M26" t="s">
        <v>419</v>
      </c>
      <c r="O26" s="11">
        <f t="shared" si="2"/>
        <v>45918</v>
      </c>
      <c r="P26" s="15">
        <f t="shared" si="1"/>
        <v>45918</v>
      </c>
    </row>
    <row r="27" spans="1:16" ht="20.100000000000001" customHeight="1" x14ac:dyDescent="0.2">
      <c r="A27" s="17" t="str">
        <f t="shared" si="0"/>
        <v>vendredi 19 septembre 2025</v>
      </c>
      <c r="B27" s="40"/>
      <c r="C27" s="40"/>
      <c r="D27" s="40"/>
      <c r="E27" s="40"/>
      <c r="F27" s="40"/>
      <c r="G27" s="40"/>
      <c r="H27" s="40"/>
      <c r="K27" s="4"/>
      <c r="L27" t="s">
        <v>379</v>
      </c>
      <c r="M27" t="s">
        <v>388</v>
      </c>
      <c r="O27" s="11">
        <f t="shared" si="2"/>
        <v>45919</v>
      </c>
      <c r="P27" s="15">
        <f t="shared" si="1"/>
        <v>45919</v>
      </c>
    </row>
    <row r="28" spans="1:16" ht="20.100000000000001" customHeight="1" x14ac:dyDescent="0.2">
      <c r="A28" s="18" t="str">
        <f t="shared" si="0"/>
        <v>samedi 20 septembre 2025</v>
      </c>
      <c r="B28" s="41"/>
      <c r="C28" s="41"/>
      <c r="D28" s="41"/>
      <c r="E28" s="41"/>
      <c r="F28" s="41"/>
      <c r="G28" s="41"/>
      <c r="H28" s="41"/>
      <c r="K28" s="4"/>
      <c r="L28" t="s">
        <v>97</v>
      </c>
      <c r="M28" t="s">
        <v>389</v>
      </c>
      <c r="O28" s="11">
        <f t="shared" si="2"/>
        <v>45920</v>
      </c>
      <c r="P28" s="15">
        <f t="shared" si="1"/>
        <v>45920</v>
      </c>
    </row>
    <row r="29" spans="1:16" ht="20.100000000000001" customHeight="1" x14ac:dyDescent="0.2">
      <c r="A29" s="18" t="str">
        <f t="shared" si="0"/>
        <v>dimanche 21 septembre 2025</v>
      </c>
      <c r="B29" s="41"/>
      <c r="C29" s="41"/>
      <c r="D29" s="41"/>
      <c r="E29" s="41"/>
      <c r="F29" s="41"/>
      <c r="G29" s="41"/>
      <c r="H29" s="41"/>
      <c r="K29" s="4"/>
      <c r="L29" t="s">
        <v>98</v>
      </c>
      <c r="M29" t="s">
        <v>420</v>
      </c>
      <c r="O29" s="11">
        <f t="shared" si="2"/>
        <v>45921</v>
      </c>
      <c r="P29" s="15">
        <f t="shared" si="1"/>
        <v>45921</v>
      </c>
    </row>
    <row r="30" spans="1:16" ht="20.100000000000001" customHeight="1" x14ac:dyDescent="0.2">
      <c r="A30" s="17" t="str">
        <f t="shared" si="0"/>
        <v>lundi 22 septembre 2025</v>
      </c>
      <c r="B30" s="40"/>
      <c r="C30" s="40"/>
      <c r="D30" s="40"/>
      <c r="E30" s="40"/>
      <c r="F30" s="40"/>
      <c r="G30" s="40"/>
      <c r="H30" s="40"/>
      <c r="K30" s="4"/>
      <c r="L30" t="s">
        <v>99</v>
      </c>
      <c r="M30" t="s">
        <v>20</v>
      </c>
      <c r="O30" s="11">
        <f t="shared" si="2"/>
        <v>45922</v>
      </c>
      <c r="P30" s="15">
        <f t="shared" si="1"/>
        <v>45922</v>
      </c>
    </row>
    <row r="31" spans="1:16" ht="19.5" customHeight="1" x14ac:dyDescent="0.2">
      <c r="A31" s="17" t="str">
        <f t="shared" si="0"/>
        <v>mardi 23 septembre 2025</v>
      </c>
      <c r="B31" s="37"/>
      <c r="C31" s="38"/>
      <c r="D31" s="39"/>
      <c r="E31" s="40"/>
      <c r="F31" s="40"/>
      <c r="G31" s="40"/>
      <c r="H31" s="40"/>
      <c r="K31" s="4"/>
      <c r="L31" t="s">
        <v>100</v>
      </c>
      <c r="M31" t="s">
        <v>21</v>
      </c>
      <c r="O31" s="11">
        <f t="shared" si="2"/>
        <v>45923</v>
      </c>
      <c r="P31" s="15">
        <f t="shared" si="1"/>
        <v>45923</v>
      </c>
    </row>
    <row r="32" spans="1:16" ht="19.5" customHeight="1" x14ac:dyDescent="0.2">
      <c r="A32" s="17" t="str">
        <f t="shared" si="0"/>
        <v>mercredi 24 septembre 2025</v>
      </c>
      <c r="B32" s="37"/>
      <c r="C32" s="38"/>
      <c r="D32" s="39"/>
      <c r="E32" s="40"/>
      <c r="F32" s="40"/>
      <c r="G32" s="40"/>
      <c r="H32" s="40"/>
      <c r="K32" s="4"/>
      <c r="L32" t="s">
        <v>101</v>
      </c>
      <c r="M32" t="s">
        <v>22</v>
      </c>
      <c r="O32" s="11">
        <f t="shared" si="2"/>
        <v>45924</v>
      </c>
      <c r="P32" s="15">
        <f t="shared" si="1"/>
        <v>45924</v>
      </c>
    </row>
    <row r="33" spans="1:16" ht="19.5" customHeight="1" x14ac:dyDescent="0.2">
      <c r="A33" s="17" t="str">
        <f t="shared" si="0"/>
        <v>jeudi 25 septembre 2025</v>
      </c>
      <c r="B33" s="37"/>
      <c r="C33" s="38"/>
      <c r="D33" s="39"/>
      <c r="E33" s="40"/>
      <c r="F33" s="40"/>
      <c r="G33" s="40"/>
      <c r="H33" s="40"/>
      <c r="K33" s="4"/>
      <c r="L33" t="s">
        <v>102</v>
      </c>
      <c r="M33" t="s">
        <v>23</v>
      </c>
      <c r="O33" s="11">
        <f t="shared" si="2"/>
        <v>45925</v>
      </c>
      <c r="P33" s="15">
        <f t="shared" si="1"/>
        <v>45925</v>
      </c>
    </row>
    <row r="34" spans="1:16" ht="19.5" customHeight="1" x14ac:dyDescent="0.2">
      <c r="A34" s="17" t="str">
        <f t="shared" si="0"/>
        <v>vendredi 26 septembre 2025</v>
      </c>
      <c r="B34" s="37"/>
      <c r="C34" s="38"/>
      <c r="D34" s="39"/>
      <c r="E34" s="40"/>
      <c r="F34" s="40"/>
      <c r="G34" s="40"/>
      <c r="H34" s="40"/>
      <c r="K34" s="4"/>
      <c r="L34" t="s">
        <v>103</v>
      </c>
      <c r="M34" t="s">
        <v>24</v>
      </c>
      <c r="O34" s="11">
        <f t="shared" si="2"/>
        <v>45926</v>
      </c>
      <c r="P34" s="15">
        <f t="shared" si="1"/>
        <v>45926</v>
      </c>
    </row>
    <row r="35" spans="1:16" ht="19.5" customHeight="1" x14ac:dyDescent="0.2">
      <c r="A35" s="18" t="str">
        <f t="shared" si="0"/>
        <v>samedi 27 septembre 2025</v>
      </c>
      <c r="B35" s="54"/>
      <c r="C35" s="55"/>
      <c r="D35" s="56"/>
      <c r="E35" s="41"/>
      <c r="F35" s="41"/>
      <c r="G35" s="41"/>
      <c r="H35" s="41"/>
      <c r="K35" s="4"/>
      <c r="L35" t="s">
        <v>104</v>
      </c>
      <c r="M35" t="s">
        <v>25</v>
      </c>
      <c r="O35" s="11">
        <f t="shared" si="2"/>
        <v>45927</v>
      </c>
      <c r="P35" s="15">
        <f t="shared" si="1"/>
        <v>45927</v>
      </c>
    </row>
    <row r="36" spans="1:16" s="6" customFormat="1" ht="19.5" customHeight="1" x14ac:dyDescent="0.2">
      <c r="A36" s="18" t="str">
        <f t="shared" si="0"/>
        <v>dimanche 28 septembre 2025</v>
      </c>
      <c r="B36" s="54"/>
      <c r="C36" s="55"/>
      <c r="D36" s="56"/>
      <c r="E36" s="41"/>
      <c r="F36" s="41"/>
      <c r="G36" s="41"/>
      <c r="H36" s="41"/>
      <c r="I36"/>
      <c r="J36"/>
      <c r="K36" s="4"/>
      <c r="L36" t="s">
        <v>105</v>
      </c>
      <c r="M36" t="s">
        <v>26</v>
      </c>
      <c r="O36" s="11">
        <f t="shared" si="2"/>
        <v>45928</v>
      </c>
      <c r="P36" s="15">
        <f t="shared" si="1"/>
        <v>45928</v>
      </c>
    </row>
    <row r="37" spans="1:16" s="6" customFormat="1" ht="19.5" customHeight="1" x14ac:dyDescent="0.2">
      <c r="A37" s="17" t="str">
        <f t="shared" si="0"/>
        <v>lundi 29 septembre 2025</v>
      </c>
      <c r="B37" s="37"/>
      <c r="C37" s="38"/>
      <c r="D37" s="39"/>
      <c r="E37" s="40"/>
      <c r="F37" s="40"/>
      <c r="G37" s="40"/>
      <c r="H37" s="40"/>
      <c r="I37"/>
      <c r="J37"/>
      <c r="K37" s="4"/>
      <c r="L37" t="s">
        <v>106</v>
      </c>
      <c r="M37" t="s">
        <v>27</v>
      </c>
      <c r="O37" s="11">
        <f t="shared" si="2"/>
        <v>45929</v>
      </c>
      <c r="P37" s="15">
        <f t="shared" si="1"/>
        <v>45929</v>
      </c>
    </row>
    <row r="38" spans="1:16" s="6" customFormat="1" ht="19.5" customHeight="1" x14ac:dyDescent="0.2">
      <c r="A38" s="17" t="str">
        <f t="shared" si="0"/>
        <v>mardi 30 septembre 2025</v>
      </c>
      <c r="B38" s="37"/>
      <c r="C38" s="38"/>
      <c r="D38" s="39"/>
      <c r="E38" s="40"/>
      <c r="F38" s="40"/>
      <c r="G38" s="40"/>
      <c r="H38" s="40"/>
      <c r="I38"/>
      <c r="J38"/>
      <c r="K38" s="4"/>
      <c r="L38" t="s">
        <v>107</v>
      </c>
      <c r="M38" t="s">
        <v>28</v>
      </c>
      <c r="O38" s="11">
        <f t="shared" si="2"/>
        <v>45930</v>
      </c>
      <c r="P38" s="15">
        <f t="shared" si="1"/>
        <v>45930</v>
      </c>
    </row>
    <row r="39" spans="1:16" s="6" customFormat="1" ht="19.5" customHeight="1" x14ac:dyDescent="0.2">
      <c r="A39" s="17"/>
      <c r="B39" s="37"/>
      <c r="C39" s="38"/>
      <c r="D39" s="39"/>
      <c r="E39" s="40"/>
      <c r="F39" s="40"/>
      <c r="G39" s="40"/>
      <c r="H39" s="40"/>
      <c r="I39"/>
      <c r="J39"/>
      <c r="K39" s="4"/>
      <c r="L39" t="s">
        <v>108</v>
      </c>
      <c r="M39" t="s">
        <v>29</v>
      </c>
      <c r="O39" s="11"/>
      <c r="P39" s="15"/>
    </row>
    <row r="40" spans="1:16" x14ac:dyDescent="0.2">
      <c r="K40" s="4"/>
      <c r="L40" t="s">
        <v>109</v>
      </c>
      <c r="M40" t="s">
        <v>30</v>
      </c>
    </row>
    <row r="41" spans="1:16" x14ac:dyDescent="0.2">
      <c r="K41" s="4"/>
      <c r="L41" t="s">
        <v>110</v>
      </c>
      <c r="M41" t="s">
        <v>31</v>
      </c>
    </row>
    <row r="42" spans="1:16" x14ac:dyDescent="0.2">
      <c r="K42" s="4"/>
      <c r="L42" t="s">
        <v>111</v>
      </c>
      <c r="M42" t="s">
        <v>32</v>
      </c>
    </row>
    <row r="43" spans="1:16" x14ac:dyDescent="0.2">
      <c r="K43" s="4"/>
      <c r="L43" s="8" t="s">
        <v>404</v>
      </c>
      <c r="M43" t="s">
        <v>33</v>
      </c>
    </row>
    <row r="44" spans="1:16" x14ac:dyDescent="0.2">
      <c r="K44" s="4"/>
      <c r="L44" t="s">
        <v>112</v>
      </c>
      <c r="M44" t="s">
        <v>34</v>
      </c>
    </row>
    <row r="45" spans="1:16" x14ac:dyDescent="0.2">
      <c r="K45" s="4"/>
      <c r="L45" t="s">
        <v>113</v>
      </c>
      <c r="M45" t="s">
        <v>35</v>
      </c>
    </row>
    <row r="46" spans="1:16" x14ac:dyDescent="0.2">
      <c r="K46" s="4"/>
      <c r="L46" t="s">
        <v>380</v>
      </c>
      <c r="M46" t="s">
        <v>36</v>
      </c>
    </row>
    <row r="47" spans="1:16" x14ac:dyDescent="0.2">
      <c r="K47" s="4"/>
      <c r="L47" t="s">
        <v>114</v>
      </c>
      <c r="M47" t="s">
        <v>37</v>
      </c>
    </row>
    <row r="48" spans="1:16" x14ac:dyDescent="0.2">
      <c r="K48" s="4"/>
      <c r="L48" t="s">
        <v>115</v>
      </c>
      <c r="M48" t="s">
        <v>38</v>
      </c>
    </row>
    <row r="49" spans="11:13" x14ac:dyDescent="0.2">
      <c r="K49" s="4"/>
      <c r="L49" t="s">
        <v>116</v>
      </c>
      <c r="M49" t="s">
        <v>39</v>
      </c>
    </row>
    <row r="50" spans="11:13" x14ac:dyDescent="0.2">
      <c r="K50" s="4"/>
      <c r="L50" t="s">
        <v>117</v>
      </c>
      <c r="M50" t="s">
        <v>40</v>
      </c>
    </row>
    <row r="51" spans="11:13" x14ac:dyDescent="0.2">
      <c r="K51" s="4"/>
      <c r="L51" t="s">
        <v>118</v>
      </c>
      <c r="M51" t="s">
        <v>41</v>
      </c>
    </row>
    <row r="52" spans="11:13" x14ac:dyDescent="0.2">
      <c r="K52" s="4"/>
      <c r="L52" t="s">
        <v>119</v>
      </c>
      <c r="M52" t="s">
        <v>42</v>
      </c>
    </row>
    <row r="53" spans="11:13" x14ac:dyDescent="0.2">
      <c r="K53" s="4"/>
      <c r="L53" t="s">
        <v>120</v>
      </c>
      <c r="M53" t="s">
        <v>390</v>
      </c>
    </row>
    <row r="54" spans="11:13" x14ac:dyDescent="0.2">
      <c r="K54" s="4"/>
      <c r="L54" t="s">
        <v>121</v>
      </c>
      <c r="M54" t="s">
        <v>421</v>
      </c>
    </row>
    <row r="55" spans="11:13" x14ac:dyDescent="0.2">
      <c r="K55" s="4"/>
      <c r="L55" t="s">
        <v>122</v>
      </c>
      <c r="M55" t="s">
        <v>422</v>
      </c>
    </row>
    <row r="56" spans="11:13" x14ac:dyDescent="0.2">
      <c r="K56" s="4"/>
      <c r="L56" t="s">
        <v>123</v>
      </c>
      <c r="M56" t="s">
        <v>43</v>
      </c>
    </row>
    <row r="57" spans="11:13" x14ac:dyDescent="0.2">
      <c r="K57" s="4"/>
      <c r="L57" t="s">
        <v>124</v>
      </c>
      <c r="M57" t="s">
        <v>391</v>
      </c>
    </row>
    <row r="58" spans="11:13" x14ac:dyDescent="0.2">
      <c r="K58" s="4"/>
      <c r="L58" t="s">
        <v>125</v>
      </c>
      <c r="M58" t="s">
        <v>44</v>
      </c>
    </row>
    <row r="59" spans="11:13" x14ac:dyDescent="0.2">
      <c r="K59" s="4"/>
      <c r="L59" t="s">
        <v>126</v>
      </c>
      <c r="M59" t="s">
        <v>423</v>
      </c>
    </row>
    <row r="60" spans="11:13" x14ac:dyDescent="0.2">
      <c r="K60" s="4"/>
      <c r="L60" t="s">
        <v>127</v>
      </c>
      <c r="M60" t="s">
        <v>424</v>
      </c>
    </row>
    <row r="61" spans="11:13" x14ac:dyDescent="0.2">
      <c r="K61" s="4"/>
      <c r="L61" t="s">
        <v>128</v>
      </c>
      <c r="M61" t="s">
        <v>45</v>
      </c>
    </row>
    <row r="62" spans="11:13" x14ac:dyDescent="0.2">
      <c r="K62" s="4"/>
      <c r="L62" t="s">
        <v>129</v>
      </c>
      <c r="M62" t="s">
        <v>46</v>
      </c>
    </row>
    <row r="63" spans="11:13" x14ac:dyDescent="0.2">
      <c r="K63" s="4"/>
      <c r="L63" t="s">
        <v>130</v>
      </c>
      <c r="M63" t="s">
        <v>425</v>
      </c>
    </row>
    <row r="64" spans="11:13" x14ac:dyDescent="0.2">
      <c r="K64" s="4"/>
      <c r="L64" t="s">
        <v>131</v>
      </c>
      <c r="M64" t="s">
        <v>47</v>
      </c>
    </row>
    <row r="65" spans="11:13" x14ac:dyDescent="0.2">
      <c r="K65" s="4"/>
      <c r="L65" t="s">
        <v>132</v>
      </c>
      <c r="M65" t="s">
        <v>48</v>
      </c>
    </row>
    <row r="66" spans="11:13" x14ac:dyDescent="0.2">
      <c r="K66" s="4"/>
      <c r="L66" t="s">
        <v>133</v>
      </c>
      <c r="M66" t="s">
        <v>49</v>
      </c>
    </row>
    <row r="67" spans="11:13" x14ac:dyDescent="0.2">
      <c r="K67" s="4"/>
      <c r="L67" s="10" t="s">
        <v>134</v>
      </c>
      <c r="M67" t="s">
        <v>50</v>
      </c>
    </row>
    <row r="68" spans="11:13" x14ac:dyDescent="0.2">
      <c r="K68" s="4"/>
      <c r="L68" s="8" t="s">
        <v>135</v>
      </c>
      <c r="M68" t="s">
        <v>51</v>
      </c>
    </row>
    <row r="69" spans="11:13" x14ac:dyDescent="0.2">
      <c r="K69" s="4"/>
      <c r="L69" t="s">
        <v>136</v>
      </c>
      <c r="M69" t="s">
        <v>52</v>
      </c>
    </row>
    <row r="70" spans="11:13" x14ac:dyDescent="0.2">
      <c r="K70" s="4"/>
      <c r="L70" t="s">
        <v>137</v>
      </c>
      <c r="M70" t="s">
        <v>53</v>
      </c>
    </row>
    <row r="71" spans="11:13" x14ac:dyDescent="0.2">
      <c r="K71" s="4"/>
      <c r="L71" t="s">
        <v>138</v>
      </c>
      <c r="M71" t="s">
        <v>54</v>
      </c>
    </row>
    <row r="72" spans="11:13" x14ac:dyDescent="0.2">
      <c r="K72" s="4"/>
      <c r="L72" t="s">
        <v>139</v>
      </c>
      <c r="M72" t="s">
        <v>55</v>
      </c>
    </row>
    <row r="73" spans="11:13" x14ac:dyDescent="0.2">
      <c r="K73" s="4"/>
      <c r="L73" t="s">
        <v>140</v>
      </c>
      <c r="M73" t="s">
        <v>56</v>
      </c>
    </row>
    <row r="74" spans="11:13" x14ac:dyDescent="0.2">
      <c r="K74" s="4"/>
      <c r="L74" t="s">
        <v>141</v>
      </c>
      <c r="M74" t="s">
        <v>57</v>
      </c>
    </row>
    <row r="75" spans="11:13" x14ac:dyDescent="0.2">
      <c r="K75" s="4"/>
      <c r="L75" t="s">
        <v>142</v>
      </c>
      <c r="M75" t="s">
        <v>58</v>
      </c>
    </row>
    <row r="76" spans="11:13" x14ac:dyDescent="0.2">
      <c r="K76" s="4"/>
      <c r="L76" t="s">
        <v>143</v>
      </c>
      <c r="M76" t="s">
        <v>59</v>
      </c>
    </row>
    <row r="77" spans="11:13" x14ac:dyDescent="0.2">
      <c r="K77" s="4"/>
      <c r="L77" t="s">
        <v>144</v>
      </c>
      <c r="M77" t="s">
        <v>60</v>
      </c>
    </row>
    <row r="78" spans="11:13" x14ac:dyDescent="0.2">
      <c r="K78" s="4"/>
      <c r="L78" t="s">
        <v>145</v>
      </c>
      <c r="M78" t="s">
        <v>61</v>
      </c>
    </row>
    <row r="79" spans="11:13" x14ac:dyDescent="0.2">
      <c r="K79" s="4"/>
      <c r="L79" t="s">
        <v>146</v>
      </c>
      <c r="M79" t="s">
        <v>62</v>
      </c>
    </row>
    <row r="80" spans="11:13" x14ac:dyDescent="0.2">
      <c r="K80" s="4"/>
      <c r="L80" t="s">
        <v>147</v>
      </c>
      <c r="M80" t="s">
        <v>63</v>
      </c>
    </row>
    <row r="81" spans="11:13" x14ac:dyDescent="0.2">
      <c r="K81" s="4"/>
      <c r="L81" t="s">
        <v>148</v>
      </c>
      <c r="M81" t="s">
        <v>64</v>
      </c>
    </row>
    <row r="82" spans="11:13" x14ac:dyDescent="0.2">
      <c r="K82" s="4"/>
      <c r="L82" t="s">
        <v>149</v>
      </c>
      <c r="M82" t="s">
        <v>65</v>
      </c>
    </row>
    <row r="83" spans="11:13" x14ac:dyDescent="0.2">
      <c r="K83" s="4"/>
      <c r="L83" t="s">
        <v>150</v>
      </c>
      <c r="M83" t="s">
        <v>392</v>
      </c>
    </row>
    <row r="84" spans="11:13" x14ac:dyDescent="0.2">
      <c r="K84" s="4"/>
      <c r="L84" t="s">
        <v>151</v>
      </c>
      <c r="M84" t="s">
        <v>393</v>
      </c>
    </row>
    <row r="85" spans="11:13" x14ac:dyDescent="0.2">
      <c r="K85" s="4"/>
      <c r="L85" t="s">
        <v>152</v>
      </c>
      <c r="M85" t="s">
        <v>66</v>
      </c>
    </row>
    <row r="86" spans="11:13" x14ac:dyDescent="0.2">
      <c r="K86" s="4"/>
      <c r="L86" t="s">
        <v>381</v>
      </c>
      <c r="M86" t="s">
        <v>394</v>
      </c>
    </row>
    <row r="87" spans="11:13" x14ac:dyDescent="0.2">
      <c r="K87" s="4"/>
      <c r="L87" t="s">
        <v>153</v>
      </c>
      <c r="M87" t="s">
        <v>395</v>
      </c>
    </row>
    <row r="88" spans="11:13" x14ac:dyDescent="0.2">
      <c r="K88" s="4"/>
      <c r="L88" t="s">
        <v>154</v>
      </c>
      <c r="M88" t="s">
        <v>67</v>
      </c>
    </row>
    <row r="89" spans="11:13" x14ac:dyDescent="0.2">
      <c r="K89" s="4"/>
      <c r="L89" t="s">
        <v>405</v>
      </c>
      <c r="M89" t="s">
        <v>396</v>
      </c>
    </row>
    <row r="90" spans="11:13" x14ac:dyDescent="0.2">
      <c r="K90" s="4"/>
      <c r="L90" t="s">
        <v>155</v>
      </c>
      <c r="M90" t="s">
        <v>68</v>
      </c>
    </row>
    <row r="91" spans="11:13" x14ac:dyDescent="0.2">
      <c r="K91" s="4"/>
      <c r="L91" t="s">
        <v>156</v>
      </c>
      <c r="M91" t="s">
        <v>69</v>
      </c>
    </row>
    <row r="92" spans="11:13" x14ac:dyDescent="0.2">
      <c r="K92" s="4"/>
      <c r="L92" t="s">
        <v>157</v>
      </c>
      <c r="M92" t="s">
        <v>70</v>
      </c>
    </row>
    <row r="93" spans="11:13" x14ac:dyDescent="0.2">
      <c r="K93" s="4"/>
      <c r="L93" t="s">
        <v>158</v>
      </c>
      <c r="M93" t="s">
        <v>71</v>
      </c>
    </row>
    <row r="94" spans="11:13" x14ac:dyDescent="0.2">
      <c r="K94" s="4"/>
      <c r="L94" t="s">
        <v>159</v>
      </c>
      <c r="M94" t="s">
        <v>72</v>
      </c>
    </row>
    <row r="95" spans="11:13" x14ac:dyDescent="0.2">
      <c r="K95" s="4"/>
      <c r="L95" t="s">
        <v>160</v>
      </c>
      <c r="M95" t="s">
        <v>73</v>
      </c>
    </row>
    <row r="96" spans="11:13" x14ac:dyDescent="0.2">
      <c r="K96" s="4"/>
      <c r="L96" t="s">
        <v>161</v>
      </c>
      <c r="M96" t="s">
        <v>74</v>
      </c>
    </row>
    <row r="97" spans="11:13" x14ac:dyDescent="0.2">
      <c r="K97" s="4"/>
      <c r="L97" t="s">
        <v>162</v>
      </c>
      <c r="M97" t="s">
        <v>426</v>
      </c>
    </row>
    <row r="98" spans="11:13" x14ac:dyDescent="0.2">
      <c r="K98" s="4"/>
      <c r="L98" t="s">
        <v>163</v>
      </c>
      <c r="M98" t="s">
        <v>75</v>
      </c>
    </row>
    <row r="99" spans="11:13" x14ac:dyDescent="0.2">
      <c r="K99" s="4"/>
      <c r="L99" t="s">
        <v>164</v>
      </c>
      <c r="M99" t="s">
        <v>76</v>
      </c>
    </row>
    <row r="100" spans="11:13" x14ac:dyDescent="0.2">
      <c r="K100" s="4"/>
      <c r="L100" t="s">
        <v>406</v>
      </c>
      <c r="M100" t="s">
        <v>77</v>
      </c>
    </row>
    <row r="101" spans="11:13" x14ac:dyDescent="0.2">
      <c r="K101" s="4"/>
      <c r="L101" t="s">
        <v>165</v>
      </c>
      <c r="M101" t="s">
        <v>78</v>
      </c>
    </row>
    <row r="102" spans="11:13" x14ac:dyDescent="0.2">
      <c r="K102" s="4"/>
      <c r="L102" t="s">
        <v>166</v>
      </c>
    </row>
    <row r="103" spans="11:13" x14ac:dyDescent="0.2">
      <c r="K103" s="4"/>
      <c r="L103" t="s">
        <v>167</v>
      </c>
    </row>
    <row r="104" spans="11:13" x14ac:dyDescent="0.2">
      <c r="K104" s="4"/>
      <c r="L104" t="s">
        <v>168</v>
      </c>
    </row>
    <row r="105" spans="11:13" x14ac:dyDescent="0.2">
      <c r="K105" s="4"/>
      <c r="L105" t="s">
        <v>407</v>
      </c>
    </row>
    <row r="106" spans="11:13" x14ac:dyDescent="0.2">
      <c r="K106" s="4"/>
      <c r="L106" t="s">
        <v>169</v>
      </c>
    </row>
    <row r="107" spans="11:13" x14ac:dyDescent="0.2">
      <c r="K107" s="4"/>
      <c r="L107" t="s">
        <v>170</v>
      </c>
    </row>
    <row r="108" spans="11:13" x14ac:dyDescent="0.2">
      <c r="K108" s="4"/>
      <c r="L108" t="s">
        <v>171</v>
      </c>
    </row>
    <row r="109" spans="11:13" x14ac:dyDescent="0.2">
      <c r="K109" s="4"/>
      <c r="L109" t="s">
        <v>172</v>
      </c>
    </row>
    <row r="110" spans="11:13" x14ac:dyDescent="0.2">
      <c r="K110" s="4"/>
      <c r="L110" t="s">
        <v>173</v>
      </c>
    </row>
    <row r="111" spans="11:13" x14ac:dyDescent="0.2">
      <c r="K111" s="4"/>
      <c r="L111" t="s">
        <v>174</v>
      </c>
    </row>
    <row r="112" spans="11:13" x14ac:dyDescent="0.2">
      <c r="K112" s="4"/>
      <c r="L112" t="s">
        <v>175</v>
      </c>
    </row>
    <row r="113" spans="11:12" x14ac:dyDescent="0.2">
      <c r="K113" s="4"/>
      <c r="L113" t="s">
        <v>176</v>
      </c>
    </row>
    <row r="114" spans="11:12" x14ac:dyDescent="0.2">
      <c r="K114" s="4"/>
      <c r="L114" t="s">
        <v>177</v>
      </c>
    </row>
    <row r="115" spans="11:12" x14ac:dyDescent="0.2">
      <c r="K115" s="4"/>
      <c r="L115" t="s">
        <v>178</v>
      </c>
    </row>
    <row r="116" spans="11:12" x14ac:dyDescent="0.2">
      <c r="K116" s="4"/>
      <c r="L116" t="s">
        <v>179</v>
      </c>
    </row>
    <row r="117" spans="11:12" x14ac:dyDescent="0.2">
      <c r="K117" s="4"/>
      <c r="L117" t="s">
        <v>180</v>
      </c>
    </row>
    <row r="118" spans="11:12" x14ac:dyDescent="0.2">
      <c r="K118" s="4"/>
      <c r="L118" t="s">
        <v>181</v>
      </c>
    </row>
    <row r="119" spans="11:12" x14ac:dyDescent="0.2">
      <c r="K119" s="4"/>
      <c r="L119" t="s">
        <v>408</v>
      </c>
    </row>
    <row r="120" spans="11:12" x14ac:dyDescent="0.2">
      <c r="K120" s="4"/>
      <c r="L120" t="s">
        <v>182</v>
      </c>
    </row>
    <row r="121" spans="11:12" x14ac:dyDescent="0.2">
      <c r="K121" s="4"/>
      <c r="L121" t="s">
        <v>183</v>
      </c>
    </row>
    <row r="122" spans="11:12" x14ac:dyDescent="0.2">
      <c r="K122" s="4"/>
      <c r="L122" t="s">
        <v>184</v>
      </c>
    </row>
    <row r="123" spans="11:12" x14ac:dyDescent="0.2">
      <c r="K123" s="4"/>
      <c r="L123" t="s">
        <v>185</v>
      </c>
    </row>
    <row r="124" spans="11:12" x14ac:dyDescent="0.2">
      <c r="K124" s="4"/>
      <c r="L124" t="s">
        <v>186</v>
      </c>
    </row>
    <row r="125" spans="11:12" x14ac:dyDescent="0.2">
      <c r="K125" s="4"/>
      <c r="L125" t="s">
        <v>187</v>
      </c>
    </row>
    <row r="126" spans="11:12" x14ac:dyDescent="0.2">
      <c r="K126" s="4"/>
      <c r="L126" t="s">
        <v>188</v>
      </c>
    </row>
    <row r="127" spans="11:12" x14ac:dyDescent="0.2">
      <c r="K127" s="4"/>
      <c r="L127" t="s">
        <v>189</v>
      </c>
    </row>
    <row r="128" spans="11:12" x14ac:dyDescent="0.2">
      <c r="K128" s="4"/>
      <c r="L128" t="s">
        <v>190</v>
      </c>
    </row>
    <row r="129" spans="11:12" x14ac:dyDescent="0.2">
      <c r="K129" s="4"/>
      <c r="L129" t="s">
        <v>191</v>
      </c>
    </row>
    <row r="130" spans="11:12" x14ac:dyDescent="0.2">
      <c r="K130" s="4"/>
      <c r="L130" t="s">
        <v>192</v>
      </c>
    </row>
    <row r="131" spans="11:12" x14ac:dyDescent="0.2">
      <c r="K131" s="4"/>
      <c r="L131" t="s">
        <v>193</v>
      </c>
    </row>
    <row r="132" spans="11:12" x14ac:dyDescent="0.2">
      <c r="K132" s="4"/>
      <c r="L132" t="s">
        <v>194</v>
      </c>
    </row>
    <row r="133" spans="11:12" x14ac:dyDescent="0.2">
      <c r="K133" s="4"/>
      <c r="L133" t="s">
        <v>195</v>
      </c>
    </row>
    <row r="134" spans="11:12" x14ac:dyDescent="0.2">
      <c r="K134" s="4"/>
      <c r="L134" t="s">
        <v>196</v>
      </c>
    </row>
    <row r="135" spans="11:12" x14ac:dyDescent="0.2">
      <c r="K135" s="4"/>
      <c r="L135" t="s">
        <v>197</v>
      </c>
    </row>
    <row r="136" spans="11:12" x14ac:dyDescent="0.2">
      <c r="K136" s="4"/>
      <c r="L136" t="s">
        <v>198</v>
      </c>
    </row>
    <row r="137" spans="11:12" x14ac:dyDescent="0.2">
      <c r="K137" s="4"/>
      <c r="L137" t="s">
        <v>199</v>
      </c>
    </row>
    <row r="138" spans="11:12" x14ac:dyDescent="0.2">
      <c r="K138" s="4"/>
      <c r="L138" t="s">
        <v>200</v>
      </c>
    </row>
    <row r="139" spans="11:12" x14ac:dyDescent="0.2">
      <c r="K139" s="4"/>
      <c r="L139" t="s">
        <v>201</v>
      </c>
    </row>
    <row r="140" spans="11:12" x14ac:dyDescent="0.2">
      <c r="K140" s="4"/>
      <c r="L140" t="s">
        <v>202</v>
      </c>
    </row>
    <row r="141" spans="11:12" x14ac:dyDescent="0.2">
      <c r="K141" s="4"/>
      <c r="L141" t="s">
        <v>409</v>
      </c>
    </row>
    <row r="142" spans="11:12" x14ac:dyDescent="0.2">
      <c r="K142" s="4"/>
      <c r="L142" t="s">
        <v>203</v>
      </c>
    </row>
    <row r="143" spans="11:12" x14ac:dyDescent="0.2">
      <c r="K143" s="4"/>
      <c r="L143" t="s">
        <v>204</v>
      </c>
    </row>
    <row r="144" spans="11:12" x14ac:dyDescent="0.2">
      <c r="K144" s="4"/>
      <c r="L144" t="s">
        <v>205</v>
      </c>
    </row>
    <row r="145" spans="11:12" x14ac:dyDescent="0.2">
      <c r="K145" s="4"/>
      <c r="L145" t="s">
        <v>206</v>
      </c>
    </row>
    <row r="146" spans="11:12" x14ac:dyDescent="0.2">
      <c r="K146" s="4"/>
      <c r="L146" t="s">
        <v>207</v>
      </c>
    </row>
    <row r="147" spans="11:12" x14ac:dyDescent="0.2">
      <c r="K147" s="4"/>
      <c r="L147" t="s">
        <v>208</v>
      </c>
    </row>
    <row r="148" spans="11:12" x14ac:dyDescent="0.2">
      <c r="K148" s="4"/>
      <c r="L148" t="s">
        <v>209</v>
      </c>
    </row>
    <row r="149" spans="11:12" x14ac:dyDescent="0.2">
      <c r="K149" s="4"/>
      <c r="L149" t="s">
        <v>210</v>
      </c>
    </row>
    <row r="150" spans="11:12" x14ac:dyDescent="0.2">
      <c r="K150" s="4"/>
      <c r="L150" t="s">
        <v>382</v>
      </c>
    </row>
    <row r="151" spans="11:12" x14ac:dyDescent="0.2">
      <c r="K151" s="4"/>
      <c r="L151" t="s">
        <v>211</v>
      </c>
    </row>
    <row r="152" spans="11:12" x14ac:dyDescent="0.2">
      <c r="K152" s="4"/>
      <c r="L152" t="s">
        <v>212</v>
      </c>
    </row>
    <row r="153" spans="11:12" x14ac:dyDescent="0.2">
      <c r="K153" s="4"/>
      <c r="L153" t="s">
        <v>213</v>
      </c>
    </row>
    <row r="154" spans="11:12" x14ac:dyDescent="0.2">
      <c r="K154" s="4"/>
      <c r="L154" t="s">
        <v>214</v>
      </c>
    </row>
    <row r="155" spans="11:12" x14ac:dyDescent="0.2">
      <c r="K155" s="4"/>
      <c r="L155" t="s">
        <v>215</v>
      </c>
    </row>
    <row r="156" spans="11:12" x14ac:dyDescent="0.2">
      <c r="K156" s="4"/>
      <c r="L156" t="s">
        <v>216</v>
      </c>
    </row>
    <row r="157" spans="11:12" x14ac:dyDescent="0.2">
      <c r="K157" s="4"/>
      <c r="L157" t="s">
        <v>410</v>
      </c>
    </row>
    <row r="158" spans="11:12" x14ac:dyDescent="0.2">
      <c r="K158" s="4"/>
      <c r="L158" t="s">
        <v>217</v>
      </c>
    </row>
    <row r="159" spans="11:12" x14ac:dyDescent="0.2">
      <c r="K159" s="4"/>
      <c r="L159" t="s">
        <v>218</v>
      </c>
    </row>
    <row r="160" spans="11:12" x14ac:dyDescent="0.2">
      <c r="K160" s="4"/>
      <c r="L160" t="s">
        <v>219</v>
      </c>
    </row>
    <row r="161" spans="11:12" x14ac:dyDescent="0.2">
      <c r="K161" s="4"/>
      <c r="L161" t="s">
        <v>220</v>
      </c>
    </row>
    <row r="162" spans="11:12" x14ac:dyDescent="0.2">
      <c r="K162" s="4"/>
      <c r="L162" t="s">
        <v>221</v>
      </c>
    </row>
    <row r="163" spans="11:12" x14ac:dyDescent="0.2">
      <c r="K163" s="4"/>
      <c r="L163" t="s">
        <v>222</v>
      </c>
    </row>
    <row r="164" spans="11:12" x14ac:dyDescent="0.2">
      <c r="K164" s="4"/>
      <c r="L164" t="s">
        <v>223</v>
      </c>
    </row>
    <row r="165" spans="11:12" x14ac:dyDescent="0.2">
      <c r="K165" s="4"/>
      <c r="L165" t="s">
        <v>383</v>
      </c>
    </row>
    <row r="166" spans="11:12" x14ac:dyDescent="0.2">
      <c r="K166" s="4"/>
      <c r="L166" t="s">
        <v>224</v>
      </c>
    </row>
    <row r="167" spans="11:12" x14ac:dyDescent="0.2">
      <c r="K167" s="4"/>
      <c r="L167" t="s">
        <v>225</v>
      </c>
    </row>
    <row r="168" spans="11:12" x14ac:dyDescent="0.2">
      <c r="K168" s="4"/>
      <c r="L168" t="s">
        <v>226</v>
      </c>
    </row>
    <row r="169" spans="11:12" x14ac:dyDescent="0.2">
      <c r="K169" s="4"/>
      <c r="L169" t="s">
        <v>227</v>
      </c>
    </row>
    <row r="170" spans="11:12" x14ac:dyDescent="0.2">
      <c r="K170" s="4"/>
      <c r="L170" t="s">
        <v>228</v>
      </c>
    </row>
    <row r="171" spans="11:12" x14ac:dyDescent="0.2">
      <c r="K171" s="4"/>
      <c r="L171" t="s">
        <v>229</v>
      </c>
    </row>
    <row r="172" spans="11:12" x14ac:dyDescent="0.2">
      <c r="K172" s="4"/>
      <c r="L172" t="s">
        <v>230</v>
      </c>
    </row>
    <row r="173" spans="11:12" x14ac:dyDescent="0.2">
      <c r="K173" s="4"/>
      <c r="L173" t="s">
        <v>231</v>
      </c>
    </row>
    <row r="174" spans="11:12" x14ac:dyDescent="0.2">
      <c r="K174" s="4"/>
      <c r="L174" t="s">
        <v>232</v>
      </c>
    </row>
    <row r="175" spans="11:12" x14ac:dyDescent="0.2">
      <c r="K175" s="4"/>
      <c r="L175" t="s">
        <v>233</v>
      </c>
    </row>
    <row r="176" spans="11:12" x14ac:dyDescent="0.2">
      <c r="K176" s="4"/>
      <c r="L176" t="s">
        <v>234</v>
      </c>
    </row>
    <row r="177" spans="11:12" x14ac:dyDescent="0.2">
      <c r="K177" s="4"/>
      <c r="L177" t="s">
        <v>235</v>
      </c>
    </row>
    <row r="178" spans="11:12" x14ac:dyDescent="0.2">
      <c r="K178" s="4"/>
      <c r="L178" t="s">
        <v>236</v>
      </c>
    </row>
    <row r="179" spans="11:12" x14ac:dyDescent="0.2">
      <c r="K179" s="4"/>
      <c r="L179" t="s">
        <v>237</v>
      </c>
    </row>
    <row r="180" spans="11:12" x14ac:dyDescent="0.2">
      <c r="K180" s="4"/>
      <c r="L180" t="s">
        <v>411</v>
      </c>
    </row>
    <row r="181" spans="11:12" x14ac:dyDescent="0.2">
      <c r="K181" s="4"/>
      <c r="L181" t="s">
        <v>238</v>
      </c>
    </row>
    <row r="182" spans="11:12" x14ac:dyDescent="0.2">
      <c r="K182" s="4"/>
      <c r="L182" t="s">
        <v>239</v>
      </c>
    </row>
    <row r="183" spans="11:12" x14ac:dyDescent="0.2">
      <c r="K183" s="4"/>
      <c r="L183" t="s">
        <v>240</v>
      </c>
    </row>
    <row r="184" spans="11:12" x14ac:dyDescent="0.2">
      <c r="K184" s="4"/>
      <c r="L184" t="s">
        <v>241</v>
      </c>
    </row>
    <row r="185" spans="11:12" x14ac:dyDescent="0.2">
      <c r="K185" s="4"/>
      <c r="L185" t="s">
        <v>242</v>
      </c>
    </row>
    <row r="186" spans="11:12" x14ac:dyDescent="0.2">
      <c r="K186" s="4"/>
      <c r="L186" t="s">
        <v>243</v>
      </c>
    </row>
    <row r="187" spans="11:12" x14ac:dyDescent="0.2">
      <c r="K187" s="4"/>
      <c r="L187" t="s">
        <v>244</v>
      </c>
    </row>
    <row r="188" spans="11:12" x14ac:dyDescent="0.2">
      <c r="K188" s="4"/>
      <c r="L188" t="s">
        <v>245</v>
      </c>
    </row>
    <row r="189" spans="11:12" x14ac:dyDescent="0.2">
      <c r="K189" s="4"/>
      <c r="L189" t="s">
        <v>246</v>
      </c>
    </row>
    <row r="190" spans="11:12" x14ac:dyDescent="0.2">
      <c r="K190" s="4"/>
      <c r="L190" t="s">
        <v>247</v>
      </c>
    </row>
    <row r="191" spans="11:12" x14ac:dyDescent="0.2">
      <c r="K191" s="4"/>
      <c r="L191" t="s">
        <v>248</v>
      </c>
    </row>
    <row r="192" spans="11:12" x14ac:dyDescent="0.2">
      <c r="K192" s="4"/>
      <c r="L192" t="s">
        <v>249</v>
      </c>
    </row>
    <row r="193" spans="11:12" x14ac:dyDescent="0.2">
      <c r="K193" s="4"/>
      <c r="L193" t="s">
        <v>250</v>
      </c>
    </row>
    <row r="194" spans="11:12" x14ac:dyDescent="0.2">
      <c r="K194" s="4"/>
      <c r="L194" t="s">
        <v>251</v>
      </c>
    </row>
    <row r="195" spans="11:12" x14ac:dyDescent="0.2">
      <c r="K195" s="4"/>
      <c r="L195" t="s">
        <v>252</v>
      </c>
    </row>
    <row r="196" spans="11:12" x14ac:dyDescent="0.2">
      <c r="K196" s="4"/>
      <c r="L196" t="s">
        <v>253</v>
      </c>
    </row>
    <row r="197" spans="11:12" x14ac:dyDescent="0.2">
      <c r="K197" s="4"/>
      <c r="L197" t="s">
        <v>254</v>
      </c>
    </row>
    <row r="198" spans="11:12" x14ac:dyDescent="0.2">
      <c r="K198" s="4"/>
      <c r="L198" t="s">
        <v>255</v>
      </c>
    </row>
    <row r="199" spans="11:12" x14ac:dyDescent="0.2">
      <c r="K199" s="4"/>
      <c r="L199" t="s">
        <v>256</v>
      </c>
    </row>
    <row r="200" spans="11:12" x14ac:dyDescent="0.2">
      <c r="K200" s="4"/>
      <c r="L200" t="s">
        <v>257</v>
      </c>
    </row>
    <row r="201" spans="11:12" x14ac:dyDescent="0.2">
      <c r="K201" s="4"/>
      <c r="L201" t="s">
        <v>258</v>
      </c>
    </row>
    <row r="202" spans="11:12" x14ac:dyDescent="0.2">
      <c r="K202" s="4"/>
      <c r="L202" t="s">
        <v>259</v>
      </c>
    </row>
    <row r="203" spans="11:12" x14ac:dyDescent="0.2">
      <c r="K203" s="4"/>
      <c r="L203" t="s">
        <v>260</v>
      </c>
    </row>
    <row r="204" spans="11:12" x14ac:dyDescent="0.2">
      <c r="K204" s="4"/>
      <c r="L204" t="s">
        <v>261</v>
      </c>
    </row>
    <row r="205" spans="11:12" x14ac:dyDescent="0.2">
      <c r="K205" s="4"/>
      <c r="L205" t="s">
        <v>262</v>
      </c>
    </row>
    <row r="206" spans="11:12" x14ac:dyDescent="0.2">
      <c r="K206" s="4"/>
      <c r="L206" t="s">
        <v>263</v>
      </c>
    </row>
    <row r="207" spans="11:12" x14ac:dyDescent="0.2">
      <c r="K207" s="4"/>
      <c r="L207" t="s">
        <v>264</v>
      </c>
    </row>
    <row r="208" spans="11:12" x14ac:dyDescent="0.2">
      <c r="K208" s="4"/>
      <c r="L208" t="s">
        <v>265</v>
      </c>
    </row>
    <row r="209" spans="11:12" x14ac:dyDescent="0.2">
      <c r="K209" s="4"/>
      <c r="L209" t="s">
        <v>266</v>
      </c>
    </row>
    <row r="210" spans="11:12" x14ac:dyDescent="0.2">
      <c r="K210" s="4"/>
      <c r="L210" t="s">
        <v>267</v>
      </c>
    </row>
    <row r="211" spans="11:12" x14ac:dyDescent="0.2">
      <c r="K211" s="4"/>
      <c r="L211" t="s">
        <v>268</v>
      </c>
    </row>
    <row r="212" spans="11:12" x14ac:dyDescent="0.2">
      <c r="K212" s="4"/>
      <c r="L212" t="s">
        <v>269</v>
      </c>
    </row>
    <row r="213" spans="11:12" x14ac:dyDescent="0.2">
      <c r="K213" s="4"/>
      <c r="L213" t="s">
        <v>270</v>
      </c>
    </row>
    <row r="214" spans="11:12" x14ac:dyDescent="0.2">
      <c r="K214" s="4"/>
      <c r="L214" t="s">
        <v>271</v>
      </c>
    </row>
    <row r="215" spans="11:12" x14ac:dyDescent="0.2">
      <c r="K215" s="4"/>
      <c r="L215" t="s">
        <v>272</v>
      </c>
    </row>
    <row r="216" spans="11:12" x14ac:dyDescent="0.2">
      <c r="K216" s="4"/>
      <c r="L216" t="s">
        <v>273</v>
      </c>
    </row>
    <row r="217" spans="11:12" x14ac:dyDescent="0.2">
      <c r="K217" s="4"/>
      <c r="L217" t="s">
        <v>274</v>
      </c>
    </row>
    <row r="218" spans="11:12" x14ac:dyDescent="0.2">
      <c r="K218" s="4"/>
      <c r="L218" t="s">
        <v>275</v>
      </c>
    </row>
    <row r="219" spans="11:12" x14ac:dyDescent="0.2">
      <c r="K219" s="4"/>
      <c r="L219" t="s">
        <v>276</v>
      </c>
    </row>
    <row r="220" spans="11:12" x14ac:dyDescent="0.2">
      <c r="K220" s="4"/>
      <c r="L220" t="s">
        <v>277</v>
      </c>
    </row>
    <row r="221" spans="11:12" x14ac:dyDescent="0.2">
      <c r="K221" s="4"/>
      <c r="L221" t="s">
        <v>278</v>
      </c>
    </row>
    <row r="222" spans="11:12" x14ac:dyDescent="0.2">
      <c r="K222" s="4"/>
      <c r="L222" t="s">
        <v>279</v>
      </c>
    </row>
    <row r="223" spans="11:12" x14ac:dyDescent="0.2">
      <c r="K223" s="4"/>
      <c r="L223" t="s">
        <v>280</v>
      </c>
    </row>
    <row r="224" spans="11:12" x14ac:dyDescent="0.2">
      <c r="K224" s="4"/>
      <c r="L224" t="s">
        <v>281</v>
      </c>
    </row>
    <row r="225" spans="11:12" x14ac:dyDescent="0.2">
      <c r="K225" s="4"/>
      <c r="L225" t="s">
        <v>282</v>
      </c>
    </row>
    <row r="226" spans="11:12" x14ac:dyDescent="0.2">
      <c r="K226" s="4"/>
      <c r="L226" t="s">
        <v>412</v>
      </c>
    </row>
    <row r="227" spans="11:12" x14ac:dyDescent="0.2">
      <c r="K227" s="4"/>
      <c r="L227" t="s">
        <v>283</v>
      </c>
    </row>
    <row r="228" spans="11:12" x14ac:dyDescent="0.2">
      <c r="K228" s="4"/>
      <c r="L228" t="s">
        <v>284</v>
      </c>
    </row>
    <row r="229" spans="11:12" x14ac:dyDescent="0.2">
      <c r="K229" s="4"/>
      <c r="L229" t="s">
        <v>285</v>
      </c>
    </row>
    <row r="230" spans="11:12" x14ac:dyDescent="0.2">
      <c r="K230" s="4"/>
      <c r="L230" t="s">
        <v>286</v>
      </c>
    </row>
    <row r="231" spans="11:12" x14ac:dyDescent="0.2">
      <c r="K231" s="4"/>
      <c r="L231" t="s">
        <v>287</v>
      </c>
    </row>
    <row r="232" spans="11:12" x14ac:dyDescent="0.2">
      <c r="K232" s="4"/>
      <c r="L232" t="s">
        <v>288</v>
      </c>
    </row>
    <row r="233" spans="11:12" x14ac:dyDescent="0.2">
      <c r="K233" s="4"/>
      <c r="L233" t="s">
        <v>289</v>
      </c>
    </row>
    <row r="234" spans="11:12" x14ac:dyDescent="0.2">
      <c r="K234" s="4"/>
      <c r="L234" t="s">
        <v>290</v>
      </c>
    </row>
    <row r="235" spans="11:12" x14ac:dyDescent="0.2">
      <c r="K235" s="4"/>
      <c r="L235" t="s">
        <v>291</v>
      </c>
    </row>
    <row r="236" spans="11:12" x14ac:dyDescent="0.2">
      <c r="K236" s="4"/>
      <c r="L236" t="s">
        <v>292</v>
      </c>
    </row>
    <row r="237" spans="11:12" x14ac:dyDescent="0.2">
      <c r="K237" s="4"/>
      <c r="L237" t="s">
        <v>293</v>
      </c>
    </row>
    <row r="238" spans="11:12" x14ac:dyDescent="0.2">
      <c r="K238" s="4"/>
      <c r="L238" t="s">
        <v>294</v>
      </c>
    </row>
    <row r="239" spans="11:12" x14ac:dyDescent="0.2">
      <c r="K239" s="4"/>
      <c r="L239" t="s">
        <v>295</v>
      </c>
    </row>
    <row r="240" spans="11:12" x14ac:dyDescent="0.2">
      <c r="K240" s="4"/>
      <c r="L240" t="s">
        <v>296</v>
      </c>
    </row>
    <row r="241" spans="11:12" x14ac:dyDescent="0.2">
      <c r="K241" s="4"/>
      <c r="L241" t="s">
        <v>297</v>
      </c>
    </row>
    <row r="242" spans="11:12" x14ac:dyDescent="0.2">
      <c r="K242" s="4"/>
      <c r="L242" t="s">
        <v>298</v>
      </c>
    </row>
    <row r="243" spans="11:12" x14ac:dyDescent="0.2">
      <c r="K243" s="4"/>
      <c r="L243" t="s">
        <v>299</v>
      </c>
    </row>
    <row r="244" spans="11:12" x14ac:dyDescent="0.2">
      <c r="K244" s="4"/>
      <c r="L244" t="s">
        <v>300</v>
      </c>
    </row>
    <row r="245" spans="11:12" x14ac:dyDescent="0.2">
      <c r="K245" s="4"/>
      <c r="L245" t="s">
        <v>301</v>
      </c>
    </row>
    <row r="246" spans="11:12" x14ac:dyDescent="0.2">
      <c r="K246" s="4"/>
      <c r="L246" t="s">
        <v>302</v>
      </c>
    </row>
    <row r="247" spans="11:12" x14ac:dyDescent="0.2">
      <c r="K247" s="4"/>
      <c r="L247" t="s">
        <v>303</v>
      </c>
    </row>
    <row r="248" spans="11:12" x14ac:dyDescent="0.2">
      <c r="K248" s="4"/>
      <c r="L248" t="s">
        <v>304</v>
      </c>
    </row>
    <row r="249" spans="11:12" x14ac:dyDescent="0.2">
      <c r="K249" s="4"/>
      <c r="L249" t="s">
        <v>305</v>
      </c>
    </row>
    <row r="250" spans="11:12" x14ac:dyDescent="0.2">
      <c r="K250" s="4"/>
      <c r="L250" t="s">
        <v>306</v>
      </c>
    </row>
    <row r="251" spans="11:12" x14ac:dyDescent="0.2">
      <c r="K251" s="4"/>
      <c r="L251" t="s">
        <v>307</v>
      </c>
    </row>
    <row r="252" spans="11:12" x14ac:dyDescent="0.2">
      <c r="K252" s="4"/>
      <c r="L252" t="s">
        <v>308</v>
      </c>
    </row>
    <row r="253" spans="11:12" x14ac:dyDescent="0.2">
      <c r="K253" s="4"/>
      <c r="L253" t="s">
        <v>309</v>
      </c>
    </row>
    <row r="254" spans="11:12" x14ac:dyDescent="0.2">
      <c r="K254" s="4"/>
      <c r="L254" t="s">
        <v>413</v>
      </c>
    </row>
    <row r="255" spans="11:12" x14ac:dyDescent="0.2">
      <c r="K255" s="4"/>
      <c r="L255" t="s">
        <v>310</v>
      </c>
    </row>
    <row r="256" spans="11:12" x14ac:dyDescent="0.2">
      <c r="K256" s="4"/>
      <c r="L256" t="s">
        <v>311</v>
      </c>
    </row>
    <row r="257" spans="11:12" x14ac:dyDescent="0.2">
      <c r="K257" s="4"/>
      <c r="L257" t="s">
        <v>312</v>
      </c>
    </row>
    <row r="258" spans="11:12" x14ac:dyDescent="0.2">
      <c r="K258" s="4"/>
      <c r="L258" t="s">
        <v>313</v>
      </c>
    </row>
    <row r="259" spans="11:12" x14ac:dyDescent="0.2">
      <c r="K259" s="4"/>
      <c r="L259" t="s">
        <v>314</v>
      </c>
    </row>
    <row r="260" spans="11:12" x14ac:dyDescent="0.2">
      <c r="K260" s="4"/>
      <c r="L260" t="s">
        <v>315</v>
      </c>
    </row>
    <row r="261" spans="11:12" x14ac:dyDescent="0.2">
      <c r="K261" s="4"/>
      <c r="L261" t="s">
        <v>316</v>
      </c>
    </row>
    <row r="262" spans="11:12" x14ac:dyDescent="0.2">
      <c r="K262" s="4"/>
      <c r="L262" t="s">
        <v>317</v>
      </c>
    </row>
    <row r="263" spans="11:12" x14ac:dyDescent="0.2">
      <c r="K263" s="4"/>
      <c r="L263" t="s">
        <v>318</v>
      </c>
    </row>
    <row r="264" spans="11:12" x14ac:dyDescent="0.2">
      <c r="K264" s="4"/>
      <c r="L264" t="s">
        <v>319</v>
      </c>
    </row>
    <row r="265" spans="11:12" x14ac:dyDescent="0.2">
      <c r="K265" s="4"/>
      <c r="L265" t="s">
        <v>320</v>
      </c>
    </row>
    <row r="266" spans="11:12" x14ac:dyDescent="0.2">
      <c r="K266" s="4"/>
      <c r="L266" t="s">
        <v>321</v>
      </c>
    </row>
    <row r="267" spans="11:12" x14ac:dyDescent="0.2">
      <c r="K267" s="4"/>
      <c r="L267" t="s">
        <v>322</v>
      </c>
    </row>
    <row r="268" spans="11:12" x14ac:dyDescent="0.2">
      <c r="K268" s="4"/>
      <c r="L268" t="s">
        <v>323</v>
      </c>
    </row>
    <row r="269" spans="11:12" x14ac:dyDescent="0.2">
      <c r="K269" s="4"/>
      <c r="L269" t="s">
        <v>324</v>
      </c>
    </row>
    <row r="270" spans="11:12" x14ac:dyDescent="0.2">
      <c r="K270" s="4"/>
      <c r="L270" t="s">
        <v>325</v>
      </c>
    </row>
    <row r="271" spans="11:12" x14ac:dyDescent="0.2">
      <c r="K271" s="4"/>
      <c r="L271" t="s">
        <v>326</v>
      </c>
    </row>
    <row r="272" spans="11:12" x14ac:dyDescent="0.2">
      <c r="K272" s="4"/>
      <c r="L272" t="s">
        <v>327</v>
      </c>
    </row>
    <row r="273" spans="11:12" x14ac:dyDescent="0.2">
      <c r="K273" s="4"/>
      <c r="L273" t="s">
        <v>328</v>
      </c>
    </row>
    <row r="274" spans="11:12" x14ac:dyDescent="0.2">
      <c r="K274" s="4"/>
      <c r="L274" t="s">
        <v>329</v>
      </c>
    </row>
    <row r="275" spans="11:12" x14ac:dyDescent="0.2">
      <c r="K275" s="4"/>
      <c r="L275" t="s">
        <v>330</v>
      </c>
    </row>
    <row r="276" spans="11:12" x14ac:dyDescent="0.2">
      <c r="K276" s="4"/>
      <c r="L276" t="s">
        <v>331</v>
      </c>
    </row>
    <row r="277" spans="11:12" x14ac:dyDescent="0.2">
      <c r="K277" s="4"/>
      <c r="L277" t="s">
        <v>332</v>
      </c>
    </row>
    <row r="278" spans="11:12" x14ac:dyDescent="0.2">
      <c r="K278" s="4"/>
      <c r="L278" t="s">
        <v>333</v>
      </c>
    </row>
    <row r="279" spans="11:12" x14ac:dyDescent="0.2">
      <c r="K279" s="4"/>
      <c r="L279" t="s">
        <v>334</v>
      </c>
    </row>
    <row r="280" spans="11:12" x14ac:dyDescent="0.2">
      <c r="K280" s="4"/>
      <c r="L280" t="s">
        <v>384</v>
      </c>
    </row>
    <row r="281" spans="11:12" x14ac:dyDescent="0.2">
      <c r="K281" s="4"/>
      <c r="L281" t="s">
        <v>335</v>
      </c>
    </row>
    <row r="282" spans="11:12" x14ac:dyDescent="0.2">
      <c r="K282" s="4"/>
      <c r="L282" t="s">
        <v>336</v>
      </c>
    </row>
    <row r="283" spans="11:12" x14ac:dyDescent="0.2">
      <c r="K283" s="4"/>
      <c r="L283" t="s">
        <v>337</v>
      </c>
    </row>
    <row r="284" spans="11:12" x14ac:dyDescent="0.2">
      <c r="K284" s="4"/>
      <c r="L284" t="s">
        <v>338</v>
      </c>
    </row>
    <row r="285" spans="11:12" x14ac:dyDescent="0.2">
      <c r="K285" s="4"/>
      <c r="L285" t="s">
        <v>339</v>
      </c>
    </row>
    <row r="286" spans="11:12" x14ac:dyDescent="0.2">
      <c r="K286" s="4"/>
      <c r="L286" t="s">
        <v>340</v>
      </c>
    </row>
    <row r="287" spans="11:12" x14ac:dyDescent="0.2">
      <c r="K287" s="4"/>
      <c r="L287" t="s">
        <v>341</v>
      </c>
    </row>
    <row r="288" spans="11:12" x14ac:dyDescent="0.2">
      <c r="K288" s="4"/>
      <c r="L288" t="s">
        <v>342</v>
      </c>
    </row>
    <row r="289" spans="11:12" x14ac:dyDescent="0.2">
      <c r="K289" s="4"/>
      <c r="L289" t="s">
        <v>343</v>
      </c>
    </row>
    <row r="290" spans="11:12" x14ac:dyDescent="0.2">
      <c r="K290" s="4"/>
      <c r="L290" t="s">
        <v>344</v>
      </c>
    </row>
    <row r="291" spans="11:12" x14ac:dyDescent="0.2">
      <c r="K291" s="4"/>
      <c r="L291" t="s">
        <v>414</v>
      </c>
    </row>
    <row r="292" spans="11:12" x14ac:dyDescent="0.2">
      <c r="K292" s="4"/>
      <c r="L292" t="s">
        <v>345</v>
      </c>
    </row>
    <row r="293" spans="11:12" x14ac:dyDescent="0.2">
      <c r="K293" s="4"/>
      <c r="L293" t="s">
        <v>346</v>
      </c>
    </row>
    <row r="294" spans="11:12" x14ac:dyDescent="0.2">
      <c r="K294" s="4"/>
      <c r="L294" t="s">
        <v>347</v>
      </c>
    </row>
    <row r="295" spans="11:12" x14ac:dyDescent="0.2">
      <c r="K295" s="4"/>
      <c r="L295" t="s">
        <v>348</v>
      </c>
    </row>
    <row r="296" spans="11:12" x14ac:dyDescent="0.2">
      <c r="K296" s="4"/>
      <c r="L296" t="s">
        <v>349</v>
      </c>
    </row>
    <row r="297" spans="11:12" x14ac:dyDescent="0.2">
      <c r="K297" s="4"/>
      <c r="L297" t="s">
        <v>350</v>
      </c>
    </row>
    <row r="298" spans="11:12" x14ac:dyDescent="0.2">
      <c r="K298" s="4"/>
      <c r="L298" t="s">
        <v>385</v>
      </c>
    </row>
    <row r="299" spans="11:12" x14ac:dyDescent="0.2">
      <c r="K299" s="4"/>
      <c r="L299" t="s">
        <v>351</v>
      </c>
    </row>
    <row r="300" spans="11:12" x14ac:dyDescent="0.2">
      <c r="K300" s="4"/>
      <c r="L300" t="s">
        <v>352</v>
      </c>
    </row>
    <row r="301" spans="11:12" x14ac:dyDescent="0.2">
      <c r="K301" s="4"/>
      <c r="L301" t="s">
        <v>353</v>
      </c>
    </row>
    <row r="302" spans="11:12" x14ac:dyDescent="0.2">
      <c r="K302" s="4"/>
      <c r="L302" t="s">
        <v>354</v>
      </c>
    </row>
    <row r="303" spans="11:12" x14ac:dyDescent="0.2">
      <c r="K303" s="4"/>
      <c r="L303" t="s">
        <v>355</v>
      </c>
    </row>
    <row r="304" spans="11:12" x14ac:dyDescent="0.2">
      <c r="K304" s="4"/>
      <c r="L304" t="s">
        <v>356</v>
      </c>
    </row>
    <row r="305" spans="11:12" x14ac:dyDescent="0.2">
      <c r="K305" s="4"/>
      <c r="L305" t="s">
        <v>357</v>
      </c>
    </row>
    <row r="306" spans="11:12" x14ac:dyDescent="0.2">
      <c r="K306" s="4"/>
      <c r="L306" t="s">
        <v>358</v>
      </c>
    </row>
    <row r="307" spans="11:12" x14ac:dyDescent="0.2">
      <c r="K307" s="4"/>
      <c r="L307" t="s">
        <v>359</v>
      </c>
    </row>
    <row r="308" spans="11:12" x14ac:dyDescent="0.2">
      <c r="K308" s="4"/>
      <c r="L308" t="s">
        <v>360</v>
      </c>
    </row>
    <row r="309" spans="11:12" x14ac:dyDescent="0.2">
      <c r="K309" s="4"/>
      <c r="L309" t="s">
        <v>361</v>
      </c>
    </row>
    <row r="310" spans="11:12" x14ac:dyDescent="0.2">
      <c r="K310" s="4"/>
      <c r="L310" t="s">
        <v>362</v>
      </c>
    </row>
    <row r="311" spans="11:12" x14ac:dyDescent="0.2">
      <c r="K311" s="4"/>
      <c r="L311" t="s">
        <v>363</v>
      </c>
    </row>
    <row r="312" spans="11:12" x14ac:dyDescent="0.2">
      <c r="K312" s="4"/>
      <c r="L312" t="s">
        <v>364</v>
      </c>
    </row>
    <row r="313" spans="11:12" x14ac:dyDescent="0.2">
      <c r="K313" s="4"/>
      <c r="L313" t="s">
        <v>365</v>
      </c>
    </row>
    <row r="314" spans="11:12" x14ac:dyDescent="0.2">
      <c r="K314" s="4"/>
      <c r="L314" t="s">
        <v>415</v>
      </c>
    </row>
    <row r="315" spans="11:12" x14ac:dyDescent="0.2">
      <c r="K315" s="4"/>
    </row>
    <row r="316" spans="11:12" x14ac:dyDescent="0.2">
      <c r="K316" s="4"/>
    </row>
    <row r="317" spans="11:12" x14ac:dyDescent="0.2">
      <c r="K317" s="4"/>
    </row>
    <row r="318" spans="11:12" x14ac:dyDescent="0.2">
      <c r="K318" s="4"/>
    </row>
    <row r="319" spans="11:12" x14ac:dyDescent="0.2">
      <c r="K319" s="4"/>
    </row>
    <row r="320" spans="11:12" x14ac:dyDescent="0.2">
      <c r="K320" s="4"/>
    </row>
    <row r="321" spans="11:11" x14ac:dyDescent="0.2">
      <c r="K321" s="4"/>
    </row>
    <row r="322" spans="11:11" x14ac:dyDescent="0.2">
      <c r="K322" s="4"/>
    </row>
    <row r="323" spans="11:11" x14ac:dyDescent="0.2">
      <c r="K323" s="4"/>
    </row>
    <row r="324" spans="11:11" x14ac:dyDescent="0.2">
      <c r="K324" s="4"/>
    </row>
    <row r="325" spans="11:11" x14ac:dyDescent="0.2">
      <c r="K325" s="4"/>
    </row>
    <row r="326" spans="11:11" x14ac:dyDescent="0.2">
      <c r="K326" s="4"/>
    </row>
    <row r="327" spans="11:11" x14ac:dyDescent="0.2">
      <c r="K327" s="4"/>
    </row>
    <row r="328" spans="11:11" x14ac:dyDescent="0.2">
      <c r="K328" s="4"/>
    </row>
    <row r="329" spans="11:11" x14ac:dyDescent="0.2">
      <c r="K329" s="4"/>
    </row>
    <row r="330" spans="11:11" x14ac:dyDescent="0.2">
      <c r="K330" s="4"/>
    </row>
    <row r="331" spans="11:11" x14ac:dyDescent="0.2">
      <c r="K331" s="4"/>
    </row>
    <row r="332" spans="11:11" x14ac:dyDescent="0.2">
      <c r="K332" s="4"/>
    </row>
    <row r="333" spans="11:11" x14ac:dyDescent="0.2">
      <c r="K333" s="4"/>
    </row>
    <row r="334" spans="11:11" x14ac:dyDescent="0.2">
      <c r="K334" s="4"/>
    </row>
    <row r="335" spans="11:11" x14ac:dyDescent="0.2">
      <c r="K335" s="4"/>
    </row>
    <row r="336" spans="11:11" x14ac:dyDescent="0.2">
      <c r="K336" s="4"/>
    </row>
    <row r="337" spans="11:11" x14ac:dyDescent="0.2">
      <c r="K337" s="4"/>
    </row>
    <row r="338" spans="11:11" x14ac:dyDescent="0.2">
      <c r="K338" s="4"/>
    </row>
    <row r="339" spans="11:11" x14ac:dyDescent="0.2">
      <c r="K339" s="4"/>
    </row>
    <row r="340" spans="11:11" x14ac:dyDescent="0.2">
      <c r="K340" s="4"/>
    </row>
    <row r="341" spans="11:11" x14ac:dyDescent="0.2">
      <c r="K341" s="4"/>
    </row>
    <row r="342" spans="11:11" x14ac:dyDescent="0.2">
      <c r="K342" s="4"/>
    </row>
    <row r="343" spans="11:11" x14ac:dyDescent="0.2">
      <c r="K343" s="4"/>
    </row>
    <row r="344" spans="11:11" x14ac:dyDescent="0.2">
      <c r="K344" s="4"/>
    </row>
    <row r="345" spans="11:11" x14ac:dyDescent="0.2">
      <c r="K345" s="4"/>
    </row>
    <row r="346" spans="11:11" x14ac:dyDescent="0.2">
      <c r="K346" s="4"/>
    </row>
    <row r="347" spans="11:11" x14ac:dyDescent="0.2">
      <c r="K347" s="4"/>
    </row>
    <row r="348" spans="11:11" x14ac:dyDescent="0.2">
      <c r="K348" s="4"/>
    </row>
    <row r="349" spans="11:11" x14ac:dyDescent="0.2">
      <c r="K349" s="4"/>
    </row>
    <row r="350" spans="11:11" x14ac:dyDescent="0.2">
      <c r="K350" s="4"/>
    </row>
    <row r="351" spans="11:11" x14ac:dyDescent="0.2">
      <c r="K351" s="4"/>
    </row>
    <row r="352" spans="11:11" x14ac:dyDescent="0.2">
      <c r="K352" s="4"/>
    </row>
    <row r="353" spans="11:11" x14ac:dyDescent="0.2">
      <c r="K353" s="4"/>
    </row>
    <row r="354" spans="11:11" x14ac:dyDescent="0.2">
      <c r="K354" s="4"/>
    </row>
    <row r="355" spans="11:11" x14ac:dyDescent="0.2">
      <c r="K355" s="4"/>
    </row>
    <row r="356" spans="11:11" x14ac:dyDescent="0.2">
      <c r="K356" s="4"/>
    </row>
    <row r="357" spans="11:11" x14ac:dyDescent="0.2">
      <c r="K357" s="4"/>
    </row>
    <row r="358" spans="11:11" x14ac:dyDescent="0.2">
      <c r="K358" s="4"/>
    </row>
    <row r="359" spans="11:11" x14ac:dyDescent="0.2">
      <c r="K359" s="4"/>
    </row>
    <row r="360" spans="11:11" x14ac:dyDescent="0.2">
      <c r="K360" s="4"/>
    </row>
    <row r="361" spans="11:11" x14ac:dyDescent="0.2">
      <c r="K361" s="4"/>
    </row>
    <row r="362" spans="11:11" x14ac:dyDescent="0.2">
      <c r="K362" s="4"/>
    </row>
    <row r="363" spans="11:11" x14ac:dyDescent="0.2">
      <c r="K363" s="4"/>
    </row>
    <row r="364" spans="11:11" x14ac:dyDescent="0.2">
      <c r="K364" s="4"/>
    </row>
    <row r="365" spans="11:11" x14ac:dyDescent="0.2">
      <c r="K365" s="4"/>
    </row>
    <row r="366" spans="11:11" x14ac:dyDescent="0.2">
      <c r="K366" s="4"/>
    </row>
    <row r="367" spans="11:11" x14ac:dyDescent="0.2">
      <c r="K367" s="4"/>
    </row>
    <row r="368" spans="11:11" x14ac:dyDescent="0.2">
      <c r="K368" s="4"/>
    </row>
    <row r="369" spans="11:11" x14ac:dyDescent="0.2">
      <c r="K369" s="4"/>
    </row>
    <row r="370" spans="11:11" x14ac:dyDescent="0.2">
      <c r="K370" s="4"/>
    </row>
    <row r="371" spans="11:11" x14ac:dyDescent="0.2">
      <c r="K371" s="4"/>
    </row>
    <row r="372" spans="11:11" x14ac:dyDescent="0.2">
      <c r="K372" s="4"/>
    </row>
  </sheetData>
  <sheetProtection sheet="1" objects="1" scenarios="1"/>
  <mergeCells count="99">
    <mergeCell ref="B39:D39"/>
    <mergeCell ref="E39:F39"/>
    <mergeCell ref="G39:H39"/>
    <mergeCell ref="B37:D37"/>
    <mergeCell ref="E37:F37"/>
    <mergeCell ref="G37:H37"/>
    <mergeCell ref="B38:D38"/>
    <mergeCell ref="E38:F38"/>
    <mergeCell ref="G38:H38"/>
    <mergeCell ref="B35:D35"/>
    <mergeCell ref="E35:F35"/>
    <mergeCell ref="G35:H35"/>
    <mergeCell ref="B36:D36"/>
    <mergeCell ref="E36:F36"/>
    <mergeCell ref="G36:H36"/>
    <mergeCell ref="B33:D33"/>
    <mergeCell ref="E33:F33"/>
    <mergeCell ref="G33:H33"/>
    <mergeCell ref="B34:D34"/>
    <mergeCell ref="E34:F34"/>
    <mergeCell ref="G34:H34"/>
    <mergeCell ref="B31:D31"/>
    <mergeCell ref="E31:F31"/>
    <mergeCell ref="G31:H31"/>
    <mergeCell ref="B32:D32"/>
    <mergeCell ref="E32:F32"/>
    <mergeCell ref="G32:H32"/>
    <mergeCell ref="B29:D29"/>
    <mergeCell ref="E29:F29"/>
    <mergeCell ref="G29:H29"/>
    <mergeCell ref="B30:D30"/>
    <mergeCell ref="E30:F30"/>
    <mergeCell ref="G30:H30"/>
    <mergeCell ref="B27:D27"/>
    <mergeCell ref="E27:F27"/>
    <mergeCell ref="G27:H27"/>
    <mergeCell ref="B28:D28"/>
    <mergeCell ref="E28:F28"/>
    <mergeCell ref="G28:H28"/>
    <mergeCell ref="B25:D25"/>
    <mergeCell ref="E25:F25"/>
    <mergeCell ref="G25:H25"/>
    <mergeCell ref="B26:D26"/>
    <mergeCell ref="E26:F26"/>
    <mergeCell ref="G26:H26"/>
    <mergeCell ref="B23:D23"/>
    <mergeCell ref="E23:F23"/>
    <mergeCell ref="G23:H23"/>
    <mergeCell ref="B24:D24"/>
    <mergeCell ref="E24:F24"/>
    <mergeCell ref="G24:H24"/>
    <mergeCell ref="B21:D21"/>
    <mergeCell ref="E21:F21"/>
    <mergeCell ref="G21:H21"/>
    <mergeCell ref="B22:D22"/>
    <mergeCell ref="E22:F22"/>
    <mergeCell ref="G22:H22"/>
    <mergeCell ref="B19:D19"/>
    <mergeCell ref="E19:F19"/>
    <mergeCell ref="G19:H19"/>
    <mergeCell ref="B20:D20"/>
    <mergeCell ref="E20:F20"/>
    <mergeCell ref="G20:H20"/>
    <mergeCell ref="B17:D17"/>
    <mergeCell ref="E17:F17"/>
    <mergeCell ref="G17:H17"/>
    <mergeCell ref="B18:D18"/>
    <mergeCell ref="E18:F18"/>
    <mergeCell ref="G18:H18"/>
    <mergeCell ref="B15:D15"/>
    <mergeCell ref="E15:F15"/>
    <mergeCell ref="G15:H15"/>
    <mergeCell ref="B16:D16"/>
    <mergeCell ref="E16:F16"/>
    <mergeCell ref="G16:H16"/>
    <mergeCell ref="B13:D13"/>
    <mergeCell ref="E13:F13"/>
    <mergeCell ref="G13:H13"/>
    <mergeCell ref="B14:D14"/>
    <mergeCell ref="E14:F14"/>
    <mergeCell ref="G14:H14"/>
    <mergeCell ref="B11:D11"/>
    <mergeCell ref="E11:F11"/>
    <mergeCell ref="G11:H11"/>
    <mergeCell ref="B12:D12"/>
    <mergeCell ref="E12:F12"/>
    <mergeCell ref="G12:H12"/>
    <mergeCell ref="B9:D9"/>
    <mergeCell ref="E9:F9"/>
    <mergeCell ref="G9:H9"/>
    <mergeCell ref="B10:D10"/>
    <mergeCell ref="E10:F10"/>
    <mergeCell ref="G10:H10"/>
    <mergeCell ref="A1:H1"/>
    <mergeCell ref="B4:D4"/>
    <mergeCell ref="B5:D5"/>
    <mergeCell ref="B8:D8"/>
    <mergeCell ref="E8:F8"/>
    <mergeCell ref="G8:H8"/>
  </mergeCells>
  <dataValidations count="3">
    <dataValidation type="list" errorStyle="warning" allowBlank="1" showInputMessage="1" showErrorMessage="1" error="Saisir le motif du deplacement" sqref="E9:F39">
      <formula1>$M$7:$M$84</formula1>
    </dataValidation>
    <dataValidation type="list" errorStyle="warning" allowBlank="1" showInputMessage="1" showErrorMessage="1" error="Saisir la commune souhaitée" sqref="B9:D39">
      <formula1>$L$7:$L$298</formula1>
    </dataValidation>
    <dataValidation type="list" errorStyle="warning" allowBlank="1" showInputMessage="1" showErrorMessage="1" error="Saisir la catégorie ou info complémentaire" sqref="G9:H39">
      <formula1>$N$7:$N$23</formula1>
    </dataValidation>
  </dataValidations>
  <pageMargins left="0.2" right="0.12" top="0.09" bottom="0.09" header="0.14000000000000001" footer="0.09"/>
  <pageSetup paperSize="9" fitToWidth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12</vt:i4>
      </vt:variant>
    </vt:vector>
  </HeadingPairs>
  <TitlesOfParts>
    <vt:vector size="25" baseType="lpstr">
      <vt:lpstr>Janvier 2025</vt:lpstr>
      <vt:lpstr>Fevrier 2025</vt:lpstr>
      <vt:lpstr>Mars 2025</vt:lpstr>
      <vt:lpstr>Avril 2025</vt:lpstr>
      <vt:lpstr>Mai 2025</vt:lpstr>
      <vt:lpstr>Juin 2025</vt:lpstr>
      <vt:lpstr>Juillet 2025</vt:lpstr>
      <vt:lpstr>Aout 2025</vt:lpstr>
      <vt:lpstr>Septembre 2025</vt:lpstr>
      <vt:lpstr>Octobre 2025</vt:lpstr>
      <vt:lpstr>Novembre 2025</vt:lpstr>
      <vt:lpstr>Decembre 2025</vt:lpstr>
      <vt:lpstr>Feuil12</vt:lpstr>
      <vt:lpstr>'Aout 2025'!Zone_d_impression</vt:lpstr>
      <vt:lpstr>'Avril 2025'!Zone_d_impression</vt:lpstr>
      <vt:lpstr>'Decembre 2025'!Zone_d_impression</vt:lpstr>
      <vt:lpstr>'Fevrier 2025'!Zone_d_impression</vt:lpstr>
      <vt:lpstr>'Janvier 2025'!Zone_d_impression</vt:lpstr>
      <vt:lpstr>'Juillet 2025'!Zone_d_impression</vt:lpstr>
      <vt:lpstr>'Juin 2025'!Zone_d_impression</vt:lpstr>
      <vt:lpstr>'Mai 2025'!Zone_d_impression</vt:lpstr>
      <vt:lpstr>'Mars 2025'!Zone_d_impression</vt:lpstr>
      <vt:lpstr>'Novembre 2025'!Zone_d_impression</vt:lpstr>
      <vt:lpstr>'Octobre 2025'!Zone_d_impression</vt:lpstr>
      <vt:lpstr>'Septembre 2025'!Zone_d_impression</vt:lpstr>
    </vt:vector>
  </TitlesOfParts>
  <Company>DALLOZ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remillieux</dc:creator>
  <cp:lastModifiedBy>dmallinjoud@gmail.com</cp:lastModifiedBy>
  <cp:lastPrinted>2024-06-05T16:27:17Z</cp:lastPrinted>
  <dcterms:created xsi:type="dcterms:W3CDTF">2001-01-09T09:48:26Z</dcterms:created>
  <dcterms:modified xsi:type="dcterms:W3CDTF">2025-03-08T10:05:18Z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